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5255" windowHeight="7935"/>
  </bookViews>
  <sheets>
    <sheet name="TCEI2007" sheetId="4" r:id="rId1"/>
    <sheet name="TCEI2008" sheetId="1" r:id="rId2"/>
    <sheet name="TCEI2009" sheetId="2" r:id="rId3"/>
    <sheet name="TCEI2010" sheetId="3" r:id="rId4"/>
  </sheets>
  <calcPr calcId="125725"/>
</workbook>
</file>

<file path=xl/calcChain.xml><?xml version="1.0" encoding="utf-8"?>
<calcChain xmlns="http://schemas.openxmlformats.org/spreadsheetml/2006/main">
  <c r="W54" i="2"/>
  <c r="B54"/>
  <c r="W53"/>
  <c r="B53"/>
  <c r="W52"/>
  <c r="B52"/>
  <c r="W51"/>
  <c r="B51"/>
  <c r="W50"/>
  <c r="B50"/>
  <c r="W49"/>
  <c r="B49"/>
  <c r="W48"/>
  <c r="B48"/>
  <c r="W47"/>
  <c r="B47"/>
  <c r="W46"/>
  <c r="B46"/>
  <c r="W45"/>
  <c r="B45"/>
  <c r="W44"/>
  <c r="B44"/>
  <c r="W43"/>
  <c r="B43"/>
  <c r="W42"/>
  <c r="B42"/>
  <c r="W41"/>
  <c r="B41"/>
  <c r="W40"/>
  <c r="B40"/>
  <c r="W39"/>
  <c r="B39"/>
  <c r="W38"/>
  <c r="B38"/>
  <c r="W37"/>
  <c r="B37"/>
  <c r="W36"/>
  <c r="B36"/>
  <c r="W35"/>
  <c r="B35"/>
  <c r="W34"/>
  <c r="B34"/>
  <c r="W33"/>
  <c r="B33"/>
  <c r="W32"/>
  <c r="B32"/>
  <c r="W31"/>
  <c r="B31"/>
  <c r="W30"/>
  <c r="B30"/>
  <c r="W29"/>
  <c r="B29"/>
  <c r="W28"/>
  <c r="B28"/>
  <c r="W27"/>
  <c r="B27"/>
  <c r="W26"/>
  <c r="B26"/>
  <c r="W25"/>
  <c r="B25"/>
  <c r="W24"/>
  <c r="B24"/>
  <c r="W23"/>
  <c r="B23"/>
  <c r="W22"/>
  <c r="B22"/>
  <c r="W21"/>
  <c r="B21"/>
  <c r="W20"/>
  <c r="B20"/>
  <c r="W19"/>
  <c r="B19"/>
  <c r="W18"/>
  <c r="B18"/>
  <c r="W17"/>
  <c r="B17"/>
  <c r="W16"/>
  <c r="B16"/>
  <c r="W15"/>
  <c r="B15"/>
  <c r="W14"/>
  <c r="B14"/>
  <c r="W13"/>
  <c r="B13"/>
  <c r="W12"/>
  <c r="B12"/>
  <c r="W54" i="3" l="1"/>
  <c r="B54"/>
  <c r="W53"/>
  <c r="B53"/>
  <c r="W52"/>
  <c r="B52"/>
  <c r="W51"/>
  <c r="B51"/>
  <c r="W50"/>
  <c r="B50"/>
  <c r="W49"/>
  <c r="B49"/>
  <c r="W48"/>
  <c r="B48"/>
  <c r="W47"/>
  <c r="B47"/>
  <c r="W46"/>
  <c r="B46"/>
  <c r="W45"/>
  <c r="B45"/>
  <c r="W44"/>
  <c r="B44"/>
  <c r="W43"/>
  <c r="B43"/>
  <c r="W42"/>
  <c r="B42"/>
  <c r="W41"/>
  <c r="B41"/>
  <c r="W40"/>
  <c r="B40"/>
  <c r="W39"/>
  <c r="B39"/>
  <c r="W38"/>
  <c r="B38"/>
  <c r="W37"/>
  <c r="B37"/>
  <c r="W36"/>
  <c r="B36"/>
  <c r="W35"/>
  <c r="B35"/>
  <c r="W34"/>
  <c r="B34"/>
  <c r="W33"/>
  <c r="B33"/>
  <c r="W32"/>
  <c r="B32"/>
  <c r="W31"/>
  <c r="B31"/>
  <c r="W30"/>
  <c r="B30"/>
  <c r="W29"/>
  <c r="B29"/>
  <c r="W28"/>
  <c r="B28"/>
  <c r="W27"/>
  <c r="B27"/>
  <c r="W26"/>
  <c r="B26"/>
  <c r="W25"/>
  <c r="B25"/>
  <c r="W24"/>
  <c r="B24"/>
  <c r="W23"/>
  <c r="B23"/>
  <c r="W22"/>
  <c r="B22"/>
  <c r="W21"/>
  <c r="B21"/>
  <c r="W20"/>
  <c r="B20"/>
  <c r="W19"/>
  <c r="B19"/>
  <c r="W18"/>
  <c r="B18"/>
  <c r="W17"/>
  <c r="B17"/>
  <c r="W16"/>
  <c r="B16"/>
  <c r="W15"/>
  <c r="B15"/>
  <c r="W14"/>
  <c r="B14"/>
  <c r="W13"/>
  <c r="B13"/>
  <c r="W12"/>
  <c r="B12"/>
  <c r="W54" i="4"/>
  <c r="B54"/>
  <c r="W53"/>
  <c r="B53"/>
  <c r="W52"/>
  <c r="B52"/>
  <c r="W51"/>
  <c r="B51"/>
  <c r="W50"/>
  <c r="B50"/>
  <c r="W49"/>
  <c r="B49"/>
  <c r="W48"/>
  <c r="B48"/>
  <c r="W47"/>
  <c r="B47"/>
  <c r="W46"/>
  <c r="B46"/>
  <c r="W45"/>
  <c r="B45"/>
  <c r="W44"/>
  <c r="B44"/>
  <c r="W43"/>
  <c r="B43"/>
  <c r="W42"/>
  <c r="B42"/>
  <c r="W41"/>
  <c r="B41"/>
  <c r="W40"/>
  <c r="B40"/>
  <c r="W39"/>
  <c r="B39"/>
  <c r="W38"/>
  <c r="B38"/>
  <c r="W37"/>
  <c r="B37"/>
  <c r="W36"/>
  <c r="B36"/>
  <c r="W35"/>
  <c r="B35"/>
  <c r="W34"/>
  <c r="B34"/>
  <c r="W33"/>
  <c r="B33"/>
  <c r="W32"/>
  <c r="B32"/>
  <c r="W31"/>
  <c r="B31"/>
  <c r="W30"/>
  <c r="B30"/>
  <c r="W29"/>
  <c r="B29"/>
  <c r="W28"/>
  <c r="B28"/>
  <c r="W27"/>
  <c r="B27"/>
  <c r="W26"/>
  <c r="B26"/>
  <c r="W25"/>
  <c r="B25"/>
  <c r="W24"/>
  <c r="B24"/>
  <c r="W23"/>
  <c r="B23"/>
  <c r="W22"/>
  <c r="B22"/>
  <c r="W21"/>
  <c r="B21"/>
  <c r="W20"/>
  <c r="B20"/>
  <c r="W19"/>
  <c r="B19"/>
  <c r="W18"/>
  <c r="B18"/>
  <c r="W17"/>
  <c r="B17"/>
  <c r="W16"/>
  <c r="B16"/>
  <c r="W15"/>
  <c r="B15"/>
  <c r="W14"/>
  <c r="B14"/>
  <c r="W13"/>
  <c r="B13"/>
  <c r="W12"/>
  <c r="B12"/>
  <c r="W54" i="1" l="1"/>
  <c r="B54"/>
  <c r="W53"/>
  <c r="B53"/>
  <c r="W52"/>
  <c r="B52"/>
  <c r="W51"/>
  <c r="B51"/>
  <c r="W50"/>
  <c r="B50"/>
  <c r="W49"/>
  <c r="B49"/>
  <c r="W48"/>
  <c r="B48"/>
  <c r="W47"/>
  <c r="B47"/>
  <c r="W46"/>
  <c r="B46"/>
  <c r="W45"/>
  <c r="B45"/>
  <c r="W44"/>
  <c r="B44"/>
  <c r="W43"/>
  <c r="B43"/>
  <c r="W42"/>
  <c r="B42"/>
  <c r="W41"/>
  <c r="B41"/>
  <c r="W40"/>
  <c r="B40"/>
  <c r="W39"/>
  <c r="B39"/>
  <c r="W38"/>
  <c r="B38"/>
  <c r="W37"/>
  <c r="B37"/>
  <c r="W36"/>
  <c r="B36"/>
  <c r="W35"/>
  <c r="B35"/>
  <c r="W34"/>
  <c r="B34"/>
  <c r="W33"/>
  <c r="B33"/>
  <c r="W32"/>
  <c r="B32"/>
  <c r="W31"/>
  <c r="B31"/>
  <c r="W30"/>
  <c r="B30"/>
  <c r="W29"/>
  <c r="B29"/>
  <c r="W28"/>
  <c r="B28"/>
  <c r="W27"/>
  <c r="B27"/>
  <c r="W26"/>
  <c r="B26"/>
  <c r="W25"/>
  <c r="B25"/>
  <c r="W24"/>
  <c r="B24"/>
  <c r="W23"/>
  <c r="B23"/>
  <c r="W22"/>
  <c r="B22"/>
  <c r="W21"/>
  <c r="B21"/>
  <c r="W20"/>
  <c r="B20"/>
  <c r="W19"/>
  <c r="B19"/>
  <c r="W18"/>
  <c r="B18"/>
  <c r="W17"/>
  <c r="B17"/>
  <c r="W16"/>
  <c r="B16"/>
  <c r="W15"/>
  <c r="B15"/>
  <c r="W14"/>
  <c r="B14"/>
  <c r="W13"/>
  <c r="B13"/>
  <c r="W12"/>
  <c r="B12"/>
</calcChain>
</file>

<file path=xl/sharedStrings.xml><?xml version="1.0" encoding="utf-8"?>
<sst xmlns="http://schemas.openxmlformats.org/spreadsheetml/2006/main" count="576" uniqueCount="117">
  <si>
    <t>Tableau des Comptes Economiques Intégrés</t>
  </si>
  <si>
    <t>Total</t>
  </si>
  <si>
    <t>Compte B&amp;S</t>
  </si>
  <si>
    <t>Compte</t>
  </si>
  <si>
    <t>0S1</t>
  </si>
  <si>
    <t>0S1005</t>
  </si>
  <si>
    <t>0S1004</t>
  </si>
  <si>
    <t>0S1003</t>
  </si>
  <si>
    <t>0S1002</t>
  </si>
  <si>
    <t>0S1001</t>
  </si>
  <si>
    <t>0S1008</t>
  </si>
  <si>
    <t>Opérations et</t>
  </si>
  <si>
    <t>Ressources</t>
  </si>
  <si>
    <t>Reste du monde</t>
  </si>
  <si>
    <t>Economie Totale</t>
  </si>
  <si>
    <t>ISBLménage</t>
  </si>
  <si>
    <t>ménages</t>
  </si>
  <si>
    <t>APU</t>
  </si>
  <si>
    <t>socfin</t>
  </si>
  <si>
    <t>socnfin</t>
  </si>
  <si>
    <t>Unité fictive</t>
  </si>
  <si>
    <t>soldes comptables</t>
  </si>
  <si>
    <t>0P7</t>
  </si>
  <si>
    <t>Importations</t>
  </si>
  <si>
    <t>0P6</t>
  </si>
  <si>
    <t>Exportations</t>
  </si>
  <si>
    <t>0P1</t>
  </si>
  <si>
    <t>Production</t>
  </si>
  <si>
    <t>0P2</t>
  </si>
  <si>
    <t>Consommation intermédiaire</t>
  </si>
  <si>
    <t>D.21-D.31</t>
  </si>
  <si>
    <t>Impôts moins subventions sur les produits</t>
  </si>
  <si>
    <t>B01</t>
  </si>
  <si>
    <t>Valeur ajoutée brute</t>
  </si>
  <si>
    <t>B11</t>
  </si>
  <si>
    <t>Solde des échanges extérieurs de Biens &amp; Services</t>
  </si>
  <si>
    <t>0D1</t>
  </si>
  <si>
    <t>Rémunération des salariés</t>
  </si>
  <si>
    <t>D.2-D.3</t>
  </si>
  <si>
    <t>Impôts - subventions sur produits &amp; imports</t>
  </si>
  <si>
    <t>D.29-D.39</t>
  </si>
  <si>
    <t>Autres impôts - subventions sur la production</t>
  </si>
  <si>
    <t>B0A</t>
  </si>
  <si>
    <t>Revenu d'exploitation</t>
  </si>
  <si>
    <t>0D400A</t>
  </si>
  <si>
    <t>Ajustement pour services bancaires imputés</t>
  </si>
  <si>
    <t>D4</t>
  </si>
  <si>
    <t>Revenus de la propriété (hors SIFIM)</t>
  </si>
  <si>
    <t>B05</t>
  </si>
  <si>
    <t>Solde des revenus primaires / Revenu national</t>
  </si>
  <si>
    <t>0D5</t>
  </si>
  <si>
    <t>Impôts courants sur les revenus et le capital</t>
  </si>
  <si>
    <t>0D6001</t>
  </si>
  <si>
    <t>Contributions sociales</t>
  </si>
  <si>
    <t>0D6002</t>
  </si>
  <si>
    <t>Prestations sociales autres qu'en nature</t>
  </si>
  <si>
    <t>0D7</t>
  </si>
  <si>
    <t>Autres transferts courants</t>
  </si>
  <si>
    <t>B06</t>
  </si>
  <si>
    <t>Revenu disponible brut</t>
  </si>
  <si>
    <t>0D6003</t>
  </si>
  <si>
    <t>Transferts sociaux en nature</t>
  </si>
  <si>
    <t>B07</t>
  </si>
  <si>
    <t>Revenu disponible ajusté</t>
  </si>
  <si>
    <t>0P3</t>
  </si>
  <si>
    <t>Dépense de consommation finale</t>
  </si>
  <si>
    <t>0D8</t>
  </si>
  <si>
    <t>Ajustement pour variation des intérêts des ménages</t>
  </si>
  <si>
    <t>B08</t>
  </si>
  <si>
    <t>Epargne brute</t>
  </si>
  <si>
    <t>B12</t>
  </si>
  <si>
    <t>Solde des opérations courantes avec l'extérieur</t>
  </si>
  <si>
    <t>P51</t>
  </si>
  <si>
    <t>Formation Brute de capitale Fixe</t>
  </si>
  <si>
    <t>P52</t>
  </si>
  <si>
    <t>Variation de stocks</t>
  </si>
  <si>
    <t>AN2</t>
  </si>
  <si>
    <t>Actifs non produits</t>
  </si>
  <si>
    <t>0D9 (+)</t>
  </si>
  <si>
    <t>Transferts en capital à recevoir (+)</t>
  </si>
  <si>
    <t>0D9 (-)</t>
  </si>
  <si>
    <t>Transferts en capital à payer (-) </t>
  </si>
  <si>
    <t>0DZ</t>
  </si>
  <si>
    <t>Opérations transitoires</t>
  </si>
  <si>
    <t>B.10.1</t>
  </si>
  <si>
    <t>Variations de valeur nette dues à l'épargne...</t>
  </si>
  <si>
    <t>B09</t>
  </si>
  <si>
    <t>Capacité ou besoin de financement</t>
  </si>
  <si>
    <t>F</t>
  </si>
  <si>
    <t>Acquisition nette d'actifs financiers...</t>
  </si>
  <si>
    <t>AF1</t>
  </si>
  <si>
    <t>Or monétaire et DTS</t>
  </si>
  <si>
    <t>AF2</t>
  </si>
  <si>
    <t>Monnaie et dépôts</t>
  </si>
  <si>
    <t>AF3</t>
  </si>
  <si>
    <t>Titres autres que les actions</t>
  </si>
  <si>
    <t>AF4</t>
  </si>
  <si>
    <t>Prêts</t>
  </si>
  <si>
    <t>AF5</t>
  </si>
  <si>
    <t>Actions</t>
  </si>
  <si>
    <t>AF6</t>
  </si>
  <si>
    <t>Réserves techniques d'assurances</t>
  </si>
  <si>
    <t>AF7</t>
  </si>
  <si>
    <t>Autres instruments financiers</t>
  </si>
  <si>
    <t>Campagne : Campagne 2008</t>
  </si>
  <si>
    <t>Compte : I
Production ou Compte extérieur Biens &amp; Services</t>
  </si>
  <si>
    <t>Compte : II.1.1
Compte d'exploitation</t>
  </si>
  <si>
    <t>Compte : II.1.2
Compte d'affectation des revenus primaires</t>
  </si>
  <si>
    <t>Compte : II.2
Compte de distribution secondaire du revenu</t>
  </si>
  <si>
    <t>Compte : II.3
Compte de redistribution du revenu en nature</t>
  </si>
  <si>
    <t>Compte : II.4
Compte d'utilisation du revenu</t>
  </si>
  <si>
    <t>Compte : III.1
Compte de capital</t>
  </si>
  <si>
    <t>Compte : III.2
Compte financier</t>
  </si>
  <si>
    <t>Emplois</t>
  </si>
  <si>
    <t>Campagne : CAMPAGNE 2009</t>
  </si>
  <si>
    <t>Campagne : Campagne 2007</t>
  </si>
  <si>
    <t>Campagne : Campagne 2010</t>
  </si>
</sst>
</file>

<file path=xl/styles.xml><?xml version="1.0" encoding="utf-8"?>
<styleSheet xmlns="http://schemas.openxmlformats.org/spreadsheetml/2006/main">
  <numFmts count="1">
    <numFmt numFmtId="164" formatCode="#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5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0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0"/>
      </bottom>
      <diagonal/>
    </border>
    <border>
      <left style="double">
        <color indexed="0"/>
      </left>
      <right/>
      <top style="double">
        <color indexed="64"/>
      </top>
      <bottom/>
      <diagonal/>
    </border>
    <border>
      <left style="double">
        <color indexed="0"/>
      </left>
      <right/>
      <top/>
      <bottom style="double">
        <color indexed="64"/>
      </bottom>
      <diagonal/>
    </border>
    <border>
      <left style="double">
        <color indexed="0"/>
      </left>
      <right/>
      <top style="double">
        <color indexed="64"/>
      </top>
      <bottom style="thin">
        <color indexed="64"/>
      </bottom>
      <diagonal/>
    </border>
    <border>
      <left style="double">
        <color indexed="0"/>
      </left>
      <right/>
      <top style="thin">
        <color indexed="64"/>
      </top>
      <bottom style="thin">
        <color indexed="64"/>
      </bottom>
      <diagonal/>
    </border>
    <border>
      <left style="double">
        <color indexed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0"/>
      </bottom>
      <diagonal/>
    </border>
    <border>
      <left/>
      <right style="double">
        <color indexed="0"/>
      </right>
      <top style="double">
        <color indexed="64"/>
      </top>
      <bottom/>
      <diagonal/>
    </border>
    <border>
      <left/>
      <right style="double">
        <color indexed="0"/>
      </right>
      <top/>
      <bottom style="double">
        <color indexed="64"/>
      </bottom>
      <diagonal/>
    </border>
    <border>
      <left/>
      <right style="double">
        <color indexed="0"/>
      </right>
      <top style="double">
        <color indexed="64"/>
      </top>
      <bottom style="thin">
        <color indexed="64"/>
      </bottom>
      <diagonal/>
    </border>
    <border>
      <left/>
      <right style="double">
        <color indexed="0"/>
      </right>
      <top style="thin">
        <color indexed="64"/>
      </top>
      <bottom style="thin">
        <color indexed="64"/>
      </bottom>
      <diagonal/>
    </border>
    <border>
      <left/>
      <right style="double">
        <color indexed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0" borderId="50" applyNumberFormat="0" applyFill="0" applyAlignment="0" applyProtection="0"/>
  </cellStyleXfs>
  <cellXfs count="65">
    <xf numFmtId="0" fontId="0" fillId="0" borderId="0" xfId="0"/>
    <xf numFmtId="3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0" xfId="0" applyNumberFormat="1"/>
    <xf numFmtId="3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 horizontal="center" wrapText="1"/>
    </xf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164" fontId="0" fillId="2" borderId="15" xfId="0" applyNumberFormat="1" applyFill="1" applyBorder="1"/>
    <xf numFmtId="164" fontId="0" fillId="2" borderId="18" xfId="0" applyNumberFormat="1" applyFill="1" applyBorder="1"/>
    <xf numFmtId="164" fontId="0" fillId="2" borderId="12" xfId="0" applyNumberFormat="1" applyFill="1" applyBorder="1"/>
    <xf numFmtId="164" fontId="0" fillId="2" borderId="21" xfId="0" applyNumberFormat="1" applyFill="1" applyBorder="1"/>
    <xf numFmtId="164" fontId="0" fillId="2" borderId="25" xfId="0" applyNumberFormat="1" applyFill="1" applyBorder="1"/>
    <xf numFmtId="164" fontId="0" fillId="2" borderId="33" xfId="0" applyNumberFormat="1" applyFill="1" applyBorder="1"/>
    <xf numFmtId="164" fontId="0" fillId="2" borderId="36" xfId="0" applyNumberFormat="1" applyFill="1" applyBorder="1"/>
    <xf numFmtId="164" fontId="0" fillId="2" borderId="23" xfId="0" applyNumberFormat="1" applyFill="1" applyBorder="1"/>
    <xf numFmtId="164" fontId="0" fillId="2" borderId="37" xfId="0" applyNumberFormat="1" applyFill="1" applyBorder="1"/>
    <xf numFmtId="3" fontId="0" fillId="0" borderId="36" xfId="0" applyNumberFormat="1" applyBorder="1"/>
    <xf numFmtId="3" fontId="0" fillId="0" borderId="37" xfId="0" applyNumberFormat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164" fontId="0" fillId="2" borderId="43" xfId="0" applyNumberFormat="1" applyFill="1" applyBorder="1"/>
    <xf numFmtId="3" fontId="0" fillId="0" borderId="44" xfId="0" applyNumberFormat="1" applyBorder="1"/>
    <xf numFmtId="3" fontId="0" fillId="0" borderId="43" xfId="0" applyNumberFormat="1" applyBorder="1"/>
    <xf numFmtId="164" fontId="0" fillId="2" borderId="44" xfId="0" applyNumberFormat="1" applyFill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55"/>
  <sheetViews>
    <sheetView tabSelected="1" topLeftCell="A16" workbookViewId="0">
      <selection activeCell="B27" sqref="A27:XFD27"/>
    </sheetView>
  </sheetViews>
  <sheetFormatPr baseColWidth="10" defaultRowHeight="15"/>
  <cols>
    <col min="1" max="1" width="25.7109375" customWidth="1"/>
    <col min="2" max="11" width="14.7109375" style="24" customWidth="1"/>
    <col min="12" max="12" width="9.42578125" bestFit="1" customWidth="1"/>
    <col min="13" max="13" width="48.28515625" bestFit="1" customWidth="1"/>
    <col min="14" max="23" width="14.7109375" style="24" customWidth="1"/>
    <col min="24" max="24" width="25.7109375" customWidth="1"/>
    <col min="257" max="257" width="25.7109375" customWidth="1"/>
    <col min="258" max="267" width="14.7109375" customWidth="1"/>
    <col min="268" max="268" width="9.42578125" bestFit="1" customWidth="1"/>
    <col min="269" max="269" width="48.28515625" bestFit="1" customWidth="1"/>
    <col min="270" max="279" width="14.7109375" customWidth="1"/>
    <col min="280" max="280" width="25.7109375" customWidth="1"/>
    <col min="513" max="513" width="25.7109375" customWidth="1"/>
    <col min="514" max="523" width="14.7109375" customWidth="1"/>
    <col min="524" max="524" width="9.42578125" bestFit="1" customWidth="1"/>
    <col min="525" max="525" width="48.28515625" bestFit="1" customWidth="1"/>
    <col min="526" max="535" width="14.7109375" customWidth="1"/>
    <col min="536" max="536" width="25.7109375" customWidth="1"/>
    <col min="769" max="769" width="25.7109375" customWidth="1"/>
    <col min="770" max="779" width="14.7109375" customWidth="1"/>
    <col min="780" max="780" width="9.42578125" bestFit="1" customWidth="1"/>
    <col min="781" max="781" width="48.28515625" bestFit="1" customWidth="1"/>
    <col min="782" max="791" width="14.7109375" customWidth="1"/>
    <col min="792" max="792" width="25.7109375" customWidth="1"/>
    <col min="1025" max="1025" width="25.7109375" customWidth="1"/>
    <col min="1026" max="1035" width="14.7109375" customWidth="1"/>
    <col min="1036" max="1036" width="9.42578125" bestFit="1" customWidth="1"/>
    <col min="1037" max="1037" width="48.28515625" bestFit="1" customWidth="1"/>
    <col min="1038" max="1047" width="14.7109375" customWidth="1"/>
    <col min="1048" max="1048" width="25.7109375" customWidth="1"/>
    <col min="1281" max="1281" width="25.7109375" customWidth="1"/>
    <col min="1282" max="1291" width="14.7109375" customWidth="1"/>
    <col min="1292" max="1292" width="9.42578125" bestFit="1" customWidth="1"/>
    <col min="1293" max="1293" width="48.28515625" bestFit="1" customWidth="1"/>
    <col min="1294" max="1303" width="14.7109375" customWidth="1"/>
    <col min="1304" max="1304" width="25.7109375" customWidth="1"/>
    <col min="1537" max="1537" width="25.7109375" customWidth="1"/>
    <col min="1538" max="1547" width="14.7109375" customWidth="1"/>
    <col min="1548" max="1548" width="9.42578125" bestFit="1" customWidth="1"/>
    <col min="1549" max="1549" width="48.28515625" bestFit="1" customWidth="1"/>
    <col min="1550" max="1559" width="14.7109375" customWidth="1"/>
    <col min="1560" max="1560" width="25.7109375" customWidth="1"/>
    <col min="1793" max="1793" width="25.7109375" customWidth="1"/>
    <col min="1794" max="1803" width="14.7109375" customWidth="1"/>
    <col min="1804" max="1804" width="9.42578125" bestFit="1" customWidth="1"/>
    <col min="1805" max="1805" width="48.28515625" bestFit="1" customWidth="1"/>
    <col min="1806" max="1815" width="14.7109375" customWidth="1"/>
    <col min="1816" max="1816" width="25.7109375" customWidth="1"/>
    <col min="2049" max="2049" width="25.7109375" customWidth="1"/>
    <col min="2050" max="2059" width="14.7109375" customWidth="1"/>
    <col min="2060" max="2060" width="9.42578125" bestFit="1" customWidth="1"/>
    <col min="2061" max="2061" width="48.28515625" bestFit="1" customWidth="1"/>
    <col min="2062" max="2071" width="14.7109375" customWidth="1"/>
    <col min="2072" max="2072" width="25.7109375" customWidth="1"/>
    <col min="2305" max="2305" width="25.7109375" customWidth="1"/>
    <col min="2306" max="2315" width="14.7109375" customWidth="1"/>
    <col min="2316" max="2316" width="9.42578125" bestFit="1" customWidth="1"/>
    <col min="2317" max="2317" width="48.28515625" bestFit="1" customWidth="1"/>
    <col min="2318" max="2327" width="14.7109375" customWidth="1"/>
    <col min="2328" max="2328" width="25.7109375" customWidth="1"/>
    <col min="2561" max="2561" width="25.7109375" customWidth="1"/>
    <col min="2562" max="2571" width="14.7109375" customWidth="1"/>
    <col min="2572" max="2572" width="9.42578125" bestFit="1" customWidth="1"/>
    <col min="2573" max="2573" width="48.28515625" bestFit="1" customWidth="1"/>
    <col min="2574" max="2583" width="14.7109375" customWidth="1"/>
    <col min="2584" max="2584" width="25.7109375" customWidth="1"/>
    <col min="2817" max="2817" width="25.7109375" customWidth="1"/>
    <col min="2818" max="2827" width="14.7109375" customWidth="1"/>
    <col min="2828" max="2828" width="9.42578125" bestFit="1" customWidth="1"/>
    <col min="2829" max="2829" width="48.28515625" bestFit="1" customWidth="1"/>
    <col min="2830" max="2839" width="14.7109375" customWidth="1"/>
    <col min="2840" max="2840" width="25.7109375" customWidth="1"/>
    <col min="3073" max="3073" width="25.7109375" customWidth="1"/>
    <col min="3074" max="3083" width="14.7109375" customWidth="1"/>
    <col min="3084" max="3084" width="9.42578125" bestFit="1" customWidth="1"/>
    <col min="3085" max="3085" width="48.28515625" bestFit="1" customWidth="1"/>
    <col min="3086" max="3095" width="14.7109375" customWidth="1"/>
    <col min="3096" max="3096" width="25.7109375" customWidth="1"/>
    <col min="3329" max="3329" width="25.7109375" customWidth="1"/>
    <col min="3330" max="3339" width="14.7109375" customWidth="1"/>
    <col min="3340" max="3340" width="9.42578125" bestFit="1" customWidth="1"/>
    <col min="3341" max="3341" width="48.28515625" bestFit="1" customWidth="1"/>
    <col min="3342" max="3351" width="14.7109375" customWidth="1"/>
    <col min="3352" max="3352" width="25.7109375" customWidth="1"/>
    <col min="3585" max="3585" width="25.7109375" customWidth="1"/>
    <col min="3586" max="3595" width="14.7109375" customWidth="1"/>
    <col min="3596" max="3596" width="9.42578125" bestFit="1" customWidth="1"/>
    <col min="3597" max="3597" width="48.28515625" bestFit="1" customWidth="1"/>
    <col min="3598" max="3607" width="14.7109375" customWidth="1"/>
    <col min="3608" max="3608" width="25.7109375" customWidth="1"/>
    <col min="3841" max="3841" width="25.7109375" customWidth="1"/>
    <col min="3842" max="3851" width="14.7109375" customWidth="1"/>
    <col min="3852" max="3852" width="9.42578125" bestFit="1" customWidth="1"/>
    <col min="3853" max="3853" width="48.28515625" bestFit="1" customWidth="1"/>
    <col min="3854" max="3863" width="14.7109375" customWidth="1"/>
    <col min="3864" max="3864" width="25.7109375" customWidth="1"/>
    <col min="4097" max="4097" width="25.7109375" customWidth="1"/>
    <col min="4098" max="4107" width="14.7109375" customWidth="1"/>
    <col min="4108" max="4108" width="9.42578125" bestFit="1" customWidth="1"/>
    <col min="4109" max="4109" width="48.28515625" bestFit="1" customWidth="1"/>
    <col min="4110" max="4119" width="14.7109375" customWidth="1"/>
    <col min="4120" max="4120" width="25.7109375" customWidth="1"/>
    <col min="4353" max="4353" width="25.7109375" customWidth="1"/>
    <col min="4354" max="4363" width="14.7109375" customWidth="1"/>
    <col min="4364" max="4364" width="9.42578125" bestFit="1" customWidth="1"/>
    <col min="4365" max="4365" width="48.28515625" bestFit="1" customWidth="1"/>
    <col min="4366" max="4375" width="14.7109375" customWidth="1"/>
    <col min="4376" max="4376" width="25.7109375" customWidth="1"/>
    <col min="4609" max="4609" width="25.7109375" customWidth="1"/>
    <col min="4610" max="4619" width="14.7109375" customWidth="1"/>
    <col min="4620" max="4620" width="9.42578125" bestFit="1" customWidth="1"/>
    <col min="4621" max="4621" width="48.28515625" bestFit="1" customWidth="1"/>
    <col min="4622" max="4631" width="14.7109375" customWidth="1"/>
    <col min="4632" max="4632" width="25.7109375" customWidth="1"/>
    <col min="4865" max="4865" width="25.7109375" customWidth="1"/>
    <col min="4866" max="4875" width="14.7109375" customWidth="1"/>
    <col min="4876" max="4876" width="9.42578125" bestFit="1" customWidth="1"/>
    <col min="4877" max="4877" width="48.28515625" bestFit="1" customWidth="1"/>
    <col min="4878" max="4887" width="14.7109375" customWidth="1"/>
    <col min="4888" max="4888" width="25.7109375" customWidth="1"/>
    <col min="5121" max="5121" width="25.7109375" customWidth="1"/>
    <col min="5122" max="5131" width="14.7109375" customWidth="1"/>
    <col min="5132" max="5132" width="9.42578125" bestFit="1" customWidth="1"/>
    <col min="5133" max="5133" width="48.28515625" bestFit="1" customWidth="1"/>
    <col min="5134" max="5143" width="14.7109375" customWidth="1"/>
    <col min="5144" max="5144" width="25.7109375" customWidth="1"/>
    <col min="5377" max="5377" width="25.7109375" customWidth="1"/>
    <col min="5378" max="5387" width="14.7109375" customWidth="1"/>
    <col min="5388" max="5388" width="9.42578125" bestFit="1" customWidth="1"/>
    <col min="5389" max="5389" width="48.28515625" bestFit="1" customWidth="1"/>
    <col min="5390" max="5399" width="14.7109375" customWidth="1"/>
    <col min="5400" max="5400" width="25.7109375" customWidth="1"/>
    <col min="5633" max="5633" width="25.7109375" customWidth="1"/>
    <col min="5634" max="5643" width="14.7109375" customWidth="1"/>
    <col min="5644" max="5644" width="9.42578125" bestFit="1" customWidth="1"/>
    <col min="5645" max="5645" width="48.28515625" bestFit="1" customWidth="1"/>
    <col min="5646" max="5655" width="14.7109375" customWidth="1"/>
    <col min="5656" max="5656" width="25.7109375" customWidth="1"/>
    <col min="5889" max="5889" width="25.7109375" customWidth="1"/>
    <col min="5890" max="5899" width="14.7109375" customWidth="1"/>
    <col min="5900" max="5900" width="9.42578125" bestFit="1" customWidth="1"/>
    <col min="5901" max="5901" width="48.28515625" bestFit="1" customWidth="1"/>
    <col min="5902" max="5911" width="14.7109375" customWidth="1"/>
    <col min="5912" max="5912" width="25.7109375" customWidth="1"/>
    <col min="6145" max="6145" width="25.7109375" customWidth="1"/>
    <col min="6146" max="6155" width="14.7109375" customWidth="1"/>
    <col min="6156" max="6156" width="9.42578125" bestFit="1" customWidth="1"/>
    <col min="6157" max="6157" width="48.28515625" bestFit="1" customWidth="1"/>
    <col min="6158" max="6167" width="14.7109375" customWidth="1"/>
    <col min="6168" max="6168" width="25.7109375" customWidth="1"/>
    <col min="6401" max="6401" width="25.7109375" customWidth="1"/>
    <col min="6402" max="6411" width="14.7109375" customWidth="1"/>
    <col min="6412" max="6412" width="9.42578125" bestFit="1" customWidth="1"/>
    <col min="6413" max="6413" width="48.28515625" bestFit="1" customWidth="1"/>
    <col min="6414" max="6423" width="14.7109375" customWidth="1"/>
    <col min="6424" max="6424" width="25.7109375" customWidth="1"/>
    <col min="6657" max="6657" width="25.7109375" customWidth="1"/>
    <col min="6658" max="6667" width="14.7109375" customWidth="1"/>
    <col min="6668" max="6668" width="9.42578125" bestFit="1" customWidth="1"/>
    <col min="6669" max="6669" width="48.28515625" bestFit="1" customWidth="1"/>
    <col min="6670" max="6679" width="14.7109375" customWidth="1"/>
    <col min="6680" max="6680" width="25.7109375" customWidth="1"/>
    <col min="6913" max="6913" width="25.7109375" customWidth="1"/>
    <col min="6914" max="6923" width="14.7109375" customWidth="1"/>
    <col min="6924" max="6924" width="9.42578125" bestFit="1" customWidth="1"/>
    <col min="6925" max="6925" width="48.28515625" bestFit="1" customWidth="1"/>
    <col min="6926" max="6935" width="14.7109375" customWidth="1"/>
    <col min="6936" max="6936" width="25.7109375" customWidth="1"/>
    <col min="7169" max="7169" width="25.7109375" customWidth="1"/>
    <col min="7170" max="7179" width="14.7109375" customWidth="1"/>
    <col min="7180" max="7180" width="9.42578125" bestFit="1" customWidth="1"/>
    <col min="7181" max="7181" width="48.28515625" bestFit="1" customWidth="1"/>
    <col min="7182" max="7191" width="14.7109375" customWidth="1"/>
    <col min="7192" max="7192" width="25.7109375" customWidth="1"/>
    <col min="7425" max="7425" width="25.7109375" customWidth="1"/>
    <col min="7426" max="7435" width="14.7109375" customWidth="1"/>
    <col min="7436" max="7436" width="9.42578125" bestFit="1" customWidth="1"/>
    <col min="7437" max="7437" width="48.28515625" bestFit="1" customWidth="1"/>
    <col min="7438" max="7447" width="14.7109375" customWidth="1"/>
    <col min="7448" max="7448" width="25.7109375" customWidth="1"/>
    <col min="7681" max="7681" width="25.7109375" customWidth="1"/>
    <col min="7682" max="7691" width="14.7109375" customWidth="1"/>
    <col min="7692" max="7692" width="9.42578125" bestFit="1" customWidth="1"/>
    <col min="7693" max="7693" width="48.28515625" bestFit="1" customWidth="1"/>
    <col min="7694" max="7703" width="14.7109375" customWidth="1"/>
    <col min="7704" max="7704" width="25.7109375" customWidth="1"/>
    <col min="7937" max="7937" width="25.7109375" customWidth="1"/>
    <col min="7938" max="7947" width="14.7109375" customWidth="1"/>
    <col min="7948" max="7948" width="9.42578125" bestFit="1" customWidth="1"/>
    <col min="7949" max="7949" width="48.28515625" bestFit="1" customWidth="1"/>
    <col min="7950" max="7959" width="14.7109375" customWidth="1"/>
    <col min="7960" max="7960" width="25.7109375" customWidth="1"/>
    <col min="8193" max="8193" width="25.7109375" customWidth="1"/>
    <col min="8194" max="8203" width="14.7109375" customWidth="1"/>
    <col min="8204" max="8204" width="9.42578125" bestFit="1" customWidth="1"/>
    <col min="8205" max="8205" width="48.28515625" bestFit="1" customWidth="1"/>
    <col min="8206" max="8215" width="14.7109375" customWidth="1"/>
    <col min="8216" max="8216" width="25.7109375" customWidth="1"/>
    <col min="8449" max="8449" width="25.7109375" customWidth="1"/>
    <col min="8450" max="8459" width="14.7109375" customWidth="1"/>
    <col min="8460" max="8460" width="9.42578125" bestFit="1" customWidth="1"/>
    <col min="8461" max="8461" width="48.28515625" bestFit="1" customWidth="1"/>
    <col min="8462" max="8471" width="14.7109375" customWidth="1"/>
    <col min="8472" max="8472" width="25.7109375" customWidth="1"/>
    <col min="8705" max="8705" width="25.7109375" customWidth="1"/>
    <col min="8706" max="8715" width="14.7109375" customWidth="1"/>
    <col min="8716" max="8716" width="9.42578125" bestFit="1" customWidth="1"/>
    <col min="8717" max="8717" width="48.28515625" bestFit="1" customWidth="1"/>
    <col min="8718" max="8727" width="14.7109375" customWidth="1"/>
    <col min="8728" max="8728" width="25.7109375" customWidth="1"/>
    <col min="8961" max="8961" width="25.7109375" customWidth="1"/>
    <col min="8962" max="8971" width="14.7109375" customWidth="1"/>
    <col min="8972" max="8972" width="9.42578125" bestFit="1" customWidth="1"/>
    <col min="8973" max="8973" width="48.28515625" bestFit="1" customWidth="1"/>
    <col min="8974" max="8983" width="14.7109375" customWidth="1"/>
    <col min="8984" max="8984" width="25.7109375" customWidth="1"/>
    <col min="9217" max="9217" width="25.7109375" customWidth="1"/>
    <col min="9218" max="9227" width="14.7109375" customWidth="1"/>
    <col min="9228" max="9228" width="9.42578125" bestFit="1" customWidth="1"/>
    <col min="9229" max="9229" width="48.28515625" bestFit="1" customWidth="1"/>
    <col min="9230" max="9239" width="14.7109375" customWidth="1"/>
    <col min="9240" max="9240" width="25.7109375" customWidth="1"/>
    <col min="9473" max="9473" width="25.7109375" customWidth="1"/>
    <col min="9474" max="9483" width="14.7109375" customWidth="1"/>
    <col min="9484" max="9484" width="9.42578125" bestFit="1" customWidth="1"/>
    <col min="9485" max="9485" width="48.28515625" bestFit="1" customWidth="1"/>
    <col min="9486" max="9495" width="14.7109375" customWidth="1"/>
    <col min="9496" max="9496" width="25.7109375" customWidth="1"/>
    <col min="9729" max="9729" width="25.7109375" customWidth="1"/>
    <col min="9730" max="9739" width="14.7109375" customWidth="1"/>
    <col min="9740" max="9740" width="9.42578125" bestFit="1" customWidth="1"/>
    <col min="9741" max="9741" width="48.28515625" bestFit="1" customWidth="1"/>
    <col min="9742" max="9751" width="14.7109375" customWidth="1"/>
    <col min="9752" max="9752" width="25.7109375" customWidth="1"/>
    <col min="9985" max="9985" width="25.7109375" customWidth="1"/>
    <col min="9986" max="9995" width="14.7109375" customWidth="1"/>
    <col min="9996" max="9996" width="9.42578125" bestFit="1" customWidth="1"/>
    <col min="9997" max="9997" width="48.28515625" bestFit="1" customWidth="1"/>
    <col min="9998" max="10007" width="14.7109375" customWidth="1"/>
    <col min="10008" max="10008" width="25.7109375" customWidth="1"/>
    <col min="10241" max="10241" width="25.7109375" customWidth="1"/>
    <col min="10242" max="10251" width="14.7109375" customWidth="1"/>
    <col min="10252" max="10252" width="9.42578125" bestFit="1" customWidth="1"/>
    <col min="10253" max="10253" width="48.28515625" bestFit="1" customWidth="1"/>
    <col min="10254" max="10263" width="14.7109375" customWidth="1"/>
    <col min="10264" max="10264" width="25.7109375" customWidth="1"/>
    <col min="10497" max="10497" width="25.7109375" customWidth="1"/>
    <col min="10498" max="10507" width="14.7109375" customWidth="1"/>
    <col min="10508" max="10508" width="9.42578125" bestFit="1" customWidth="1"/>
    <col min="10509" max="10509" width="48.28515625" bestFit="1" customWidth="1"/>
    <col min="10510" max="10519" width="14.7109375" customWidth="1"/>
    <col min="10520" max="10520" width="25.7109375" customWidth="1"/>
    <col min="10753" max="10753" width="25.7109375" customWidth="1"/>
    <col min="10754" max="10763" width="14.7109375" customWidth="1"/>
    <col min="10764" max="10764" width="9.42578125" bestFit="1" customWidth="1"/>
    <col min="10765" max="10765" width="48.28515625" bestFit="1" customWidth="1"/>
    <col min="10766" max="10775" width="14.7109375" customWidth="1"/>
    <col min="10776" max="10776" width="25.7109375" customWidth="1"/>
    <col min="11009" max="11009" width="25.7109375" customWidth="1"/>
    <col min="11010" max="11019" width="14.7109375" customWidth="1"/>
    <col min="11020" max="11020" width="9.42578125" bestFit="1" customWidth="1"/>
    <col min="11021" max="11021" width="48.28515625" bestFit="1" customWidth="1"/>
    <col min="11022" max="11031" width="14.7109375" customWidth="1"/>
    <col min="11032" max="11032" width="25.7109375" customWidth="1"/>
    <col min="11265" max="11265" width="25.7109375" customWidth="1"/>
    <col min="11266" max="11275" width="14.7109375" customWidth="1"/>
    <col min="11276" max="11276" width="9.42578125" bestFit="1" customWidth="1"/>
    <col min="11277" max="11277" width="48.28515625" bestFit="1" customWidth="1"/>
    <col min="11278" max="11287" width="14.7109375" customWidth="1"/>
    <col min="11288" max="11288" width="25.7109375" customWidth="1"/>
    <col min="11521" max="11521" width="25.7109375" customWidth="1"/>
    <col min="11522" max="11531" width="14.7109375" customWidth="1"/>
    <col min="11532" max="11532" width="9.42578125" bestFit="1" customWidth="1"/>
    <col min="11533" max="11533" width="48.28515625" bestFit="1" customWidth="1"/>
    <col min="11534" max="11543" width="14.7109375" customWidth="1"/>
    <col min="11544" max="11544" width="25.7109375" customWidth="1"/>
    <col min="11777" max="11777" width="25.7109375" customWidth="1"/>
    <col min="11778" max="11787" width="14.7109375" customWidth="1"/>
    <col min="11788" max="11788" width="9.42578125" bestFit="1" customWidth="1"/>
    <col min="11789" max="11789" width="48.28515625" bestFit="1" customWidth="1"/>
    <col min="11790" max="11799" width="14.7109375" customWidth="1"/>
    <col min="11800" max="11800" width="25.7109375" customWidth="1"/>
    <col min="12033" max="12033" width="25.7109375" customWidth="1"/>
    <col min="12034" max="12043" width="14.7109375" customWidth="1"/>
    <col min="12044" max="12044" width="9.42578125" bestFit="1" customWidth="1"/>
    <col min="12045" max="12045" width="48.28515625" bestFit="1" customWidth="1"/>
    <col min="12046" max="12055" width="14.7109375" customWidth="1"/>
    <col min="12056" max="12056" width="25.7109375" customWidth="1"/>
    <col min="12289" max="12289" width="25.7109375" customWidth="1"/>
    <col min="12290" max="12299" width="14.7109375" customWidth="1"/>
    <col min="12300" max="12300" width="9.42578125" bestFit="1" customWidth="1"/>
    <col min="12301" max="12301" width="48.28515625" bestFit="1" customWidth="1"/>
    <col min="12302" max="12311" width="14.7109375" customWidth="1"/>
    <col min="12312" max="12312" width="25.7109375" customWidth="1"/>
    <col min="12545" max="12545" width="25.7109375" customWidth="1"/>
    <col min="12546" max="12555" width="14.7109375" customWidth="1"/>
    <col min="12556" max="12556" width="9.42578125" bestFit="1" customWidth="1"/>
    <col min="12557" max="12557" width="48.28515625" bestFit="1" customWidth="1"/>
    <col min="12558" max="12567" width="14.7109375" customWidth="1"/>
    <col min="12568" max="12568" width="25.7109375" customWidth="1"/>
    <col min="12801" max="12801" width="25.7109375" customWidth="1"/>
    <col min="12802" max="12811" width="14.7109375" customWidth="1"/>
    <col min="12812" max="12812" width="9.42578125" bestFit="1" customWidth="1"/>
    <col min="12813" max="12813" width="48.28515625" bestFit="1" customWidth="1"/>
    <col min="12814" max="12823" width="14.7109375" customWidth="1"/>
    <col min="12824" max="12824" width="25.7109375" customWidth="1"/>
    <col min="13057" max="13057" width="25.7109375" customWidth="1"/>
    <col min="13058" max="13067" width="14.7109375" customWidth="1"/>
    <col min="13068" max="13068" width="9.42578125" bestFit="1" customWidth="1"/>
    <col min="13069" max="13069" width="48.28515625" bestFit="1" customWidth="1"/>
    <col min="13070" max="13079" width="14.7109375" customWidth="1"/>
    <col min="13080" max="13080" width="25.7109375" customWidth="1"/>
    <col min="13313" max="13313" width="25.7109375" customWidth="1"/>
    <col min="13314" max="13323" width="14.7109375" customWidth="1"/>
    <col min="13324" max="13324" width="9.42578125" bestFit="1" customWidth="1"/>
    <col min="13325" max="13325" width="48.28515625" bestFit="1" customWidth="1"/>
    <col min="13326" max="13335" width="14.7109375" customWidth="1"/>
    <col min="13336" max="13336" width="25.7109375" customWidth="1"/>
    <col min="13569" max="13569" width="25.7109375" customWidth="1"/>
    <col min="13570" max="13579" width="14.7109375" customWidth="1"/>
    <col min="13580" max="13580" width="9.42578125" bestFit="1" customWidth="1"/>
    <col min="13581" max="13581" width="48.28515625" bestFit="1" customWidth="1"/>
    <col min="13582" max="13591" width="14.7109375" customWidth="1"/>
    <col min="13592" max="13592" width="25.7109375" customWidth="1"/>
    <col min="13825" max="13825" width="25.7109375" customWidth="1"/>
    <col min="13826" max="13835" width="14.7109375" customWidth="1"/>
    <col min="13836" max="13836" width="9.42578125" bestFit="1" customWidth="1"/>
    <col min="13837" max="13837" width="48.28515625" bestFit="1" customWidth="1"/>
    <col min="13838" max="13847" width="14.7109375" customWidth="1"/>
    <col min="13848" max="13848" width="25.7109375" customWidth="1"/>
    <col min="14081" max="14081" width="25.7109375" customWidth="1"/>
    <col min="14082" max="14091" width="14.7109375" customWidth="1"/>
    <col min="14092" max="14092" width="9.42578125" bestFit="1" customWidth="1"/>
    <col min="14093" max="14093" width="48.28515625" bestFit="1" customWidth="1"/>
    <col min="14094" max="14103" width="14.7109375" customWidth="1"/>
    <col min="14104" max="14104" width="25.7109375" customWidth="1"/>
    <col min="14337" max="14337" width="25.7109375" customWidth="1"/>
    <col min="14338" max="14347" width="14.7109375" customWidth="1"/>
    <col min="14348" max="14348" width="9.42578125" bestFit="1" customWidth="1"/>
    <col min="14349" max="14349" width="48.28515625" bestFit="1" customWidth="1"/>
    <col min="14350" max="14359" width="14.7109375" customWidth="1"/>
    <col min="14360" max="14360" width="25.7109375" customWidth="1"/>
    <col min="14593" max="14593" width="25.7109375" customWidth="1"/>
    <col min="14594" max="14603" width="14.7109375" customWidth="1"/>
    <col min="14604" max="14604" width="9.42578125" bestFit="1" customWidth="1"/>
    <col min="14605" max="14605" width="48.28515625" bestFit="1" customWidth="1"/>
    <col min="14606" max="14615" width="14.7109375" customWidth="1"/>
    <col min="14616" max="14616" width="25.7109375" customWidth="1"/>
    <col min="14849" max="14849" width="25.7109375" customWidth="1"/>
    <col min="14850" max="14859" width="14.7109375" customWidth="1"/>
    <col min="14860" max="14860" width="9.42578125" bestFit="1" customWidth="1"/>
    <col min="14861" max="14861" width="48.28515625" bestFit="1" customWidth="1"/>
    <col min="14862" max="14871" width="14.7109375" customWidth="1"/>
    <col min="14872" max="14872" width="25.7109375" customWidth="1"/>
    <col min="15105" max="15105" width="25.7109375" customWidth="1"/>
    <col min="15106" max="15115" width="14.7109375" customWidth="1"/>
    <col min="15116" max="15116" width="9.42578125" bestFit="1" customWidth="1"/>
    <col min="15117" max="15117" width="48.28515625" bestFit="1" customWidth="1"/>
    <col min="15118" max="15127" width="14.7109375" customWidth="1"/>
    <col min="15128" max="15128" width="25.7109375" customWidth="1"/>
    <col min="15361" max="15361" width="25.7109375" customWidth="1"/>
    <col min="15362" max="15371" width="14.7109375" customWidth="1"/>
    <col min="15372" max="15372" width="9.42578125" bestFit="1" customWidth="1"/>
    <col min="15373" max="15373" width="48.28515625" bestFit="1" customWidth="1"/>
    <col min="15374" max="15383" width="14.7109375" customWidth="1"/>
    <col min="15384" max="15384" width="25.7109375" customWidth="1"/>
    <col min="15617" max="15617" width="25.7109375" customWidth="1"/>
    <col min="15618" max="15627" width="14.7109375" customWidth="1"/>
    <col min="15628" max="15628" width="9.42578125" bestFit="1" customWidth="1"/>
    <col min="15629" max="15629" width="48.28515625" bestFit="1" customWidth="1"/>
    <col min="15630" max="15639" width="14.7109375" customWidth="1"/>
    <col min="15640" max="15640" width="25.7109375" customWidth="1"/>
    <col min="15873" max="15873" width="25.7109375" customWidth="1"/>
    <col min="15874" max="15883" width="14.7109375" customWidth="1"/>
    <col min="15884" max="15884" width="9.42578125" bestFit="1" customWidth="1"/>
    <col min="15885" max="15885" width="48.28515625" bestFit="1" customWidth="1"/>
    <col min="15886" max="15895" width="14.7109375" customWidth="1"/>
    <col min="15896" max="15896" width="25.7109375" customWidth="1"/>
    <col min="16129" max="16129" width="25.7109375" customWidth="1"/>
    <col min="16130" max="16139" width="14.7109375" customWidth="1"/>
    <col min="16140" max="16140" width="9.42578125" bestFit="1" customWidth="1"/>
    <col min="16141" max="16141" width="48.28515625" bestFit="1" customWidth="1"/>
    <col min="16142" max="16151" width="14.7109375" customWidth="1"/>
    <col min="16152" max="16152" width="25.7109375" customWidth="1"/>
  </cols>
  <sheetData>
    <row r="1" spans="1: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>
      <c r="A2" s="55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55"/>
      <c r="M2" s="55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55"/>
      <c r="M3" s="55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>
      <c r="A4" s="55"/>
      <c r="B4" s="1"/>
      <c r="C4" s="1"/>
      <c r="D4" s="1"/>
      <c r="E4" s="1"/>
      <c r="F4" s="1"/>
      <c r="G4" s="1"/>
      <c r="H4" s="1"/>
      <c r="I4" s="1"/>
      <c r="J4" s="1"/>
      <c r="K4" s="1"/>
      <c r="L4" s="55"/>
      <c r="M4" s="55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55"/>
      <c r="M5" s="55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>
      <c r="A6" s="55"/>
      <c r="B6" s="1"/>
      <c r="C6" s="1"/>
      <c r="D6" s="1"/>
      <c r="E6" s="1"/>
      <c r="F6" s="1"/>
      <c r="G6" s="1"/>
      <c r="H6" s="1"/>
      <c r="I6" s="1"/>
      <c r="J6" s="1"/>
      <c r="K6" s="1"/>
      <c r="L6" s="55"/>
      <c r="M6" s="55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>
      <c r="A7" s="55"/>
      <c r="B7" s="1"/>
      <c r="C7" s="1"/>
      <c r="D7" s="1"/>
      <c r="E7" s="1"/>
      <c r="F7" s="1"/>
      <c r="G7" s="1"/>
      <c r="H7" s="1"/>
      <c r="I7" s="1"/>
      <c r="J7" s="1"/>
      <c r="K7" s="1"/>
      <c r="L7" s="55"/>
      <c r="M7" s="55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>
      <c r="A8" s="55"/>
      <c r="B8" s="1"/>
      <c r="C8" s="1"/>
      <c r="D8" s="1"/>
      <c r="E8" s="1"/>
      <c r="F8" s="1"/>
      <c r="G8" s="1"/>
      <c r="H8" s="1"/>
      <c r="I8" s="1"/>
      <c r="J8" s="1"/>
      <c r="K8" s="1"/>
      <c r="L8" s="55"/>
      <c r="M8" s="55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5.75" thickBot="1">
      <c r="A9" s="55"/>
      <c r="B9" s="1"/>
      <c r="C9" s="1"/>
      <c r="D9" s="1"/>
      <c r="E9" s="1"/>
      <c r="F9" s="1"/>
      <c r="G9" s="1"/>
      <c r="H9" s="1"/>
      <c r="I9" s="1"/>
      <c r="J9" s="1"/>
      <c r="K9" s="1"/>
      <c r="L9" s="55"/>
      <c r="M9" s="55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15.75" thickTop="1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4" t="s">
        <v>10</v>
      </c>
      <c r="L10" s="61" t="s">
        <v>11</v>
      </c>
      <c r="M10" s="62"/>
      <c r="N10" s="25" t="s">
        <v>10</v>
      </c>
      <c r="O10" s="3" t="s">
        <v>9</v>
      </c>
      <c r="P10" s="3" t="s">
        <v>8</v>
      </c>
      <c r="Q10" s="3" t="s">
        <v>7</v>
      </c>
      <c r="R10" s="3" t="s">
        <v>6</v>
      </c>
      <c r="S10" s="3" t="s">
        <v>5</v>
      </c>
      <c r="T10" s="3" t="s">
        <v>4</v>
      </c>
      <c r="U10" s="3" t="s">
        <v>3</v>
      </c>
      <c r="V10" s="3" t="s">
        <v>2</v>
      </c>
      <c r="W10" s="26" t="s">
        <v>1</v>
      </c>
    </row>
    <row r="11" spans="1:24" ht="30.75" thickBot="1">
      <c r="B11" s="5"/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7" t="s">
        <v>20</v>
      </c>
      <c r="L11" s="63" t="s">
        <v>21</v>
      </c>
      <c r="M11" s="64"/>
      <c r="N11" s="27" t="s">
        <v>20</v>
      </c>
      <c r="O11" s="6" t="s">
        <v>19</v>
      </c>
      <c r="P11" s="6" t="s">
        <v>18</v>
      </c>
      <c r="Q11" s="6" t="s">
        <v>17</v>
      </c>
      <c r="R11" s="6" t="s">
        <v>16</v>
      </c>
      <c r="S11" s="6" t="s">
        <v>15</v>
      </c>
      <c r="T11" s="6" t="s">
        <v>14</v>
      </c>
      <c r="U11" s="6" t="s">
        <v>13</v>
      </c>
      <c r="V11" s="6" t="s">
        <v>113</v>
      </c>
      <c r="W11" s="28"/>
    </row>
    <row r="12" spans="1:24" ht="15.75" thickTop="1">
      <c r="A12" s="56" t="s">
        <v>105</v>
      </c>
      <c r="B12" s="8">
        <f t="shared" ref="B12:B54" si="0">SUM(C12:E12)</f>
        <v>1007626</v>
      </c>
      <c r="C12" s="9">
        <v>1007626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40">
        <v>0</v>
      </c>
      <c r="L12" s="45" t="s">
        <v>22</v>
      </c>
      <c r="M12" s="52" t="s">
        <v>23</v>
      </c>
      <c r="N12" s="48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9">
        <v>1007626</v>
      </c>
      <c r="V12" s="36">
        <v>0</v>
      </c>
      <c r="W12" s="10">
        <f t="shared" ref="W12:W54" si="1">SUM(T12:V12)</f>
        <v>1007626</v>
      </c>
      <c r="X12" s="56" t="s">
        <v>105</v>
      </c>
    </row>
    <row r="13" spans="1:24">
      <c r="A13" s="57"/>
      <c r="B13" s="11">
        <f t="shared" si="0"/>
        <v>646241</v>
      </c>
      <c r="C13" s="34">
        <v>0</v>
      </c>
      <c r="D13" s="12">
        <v>646241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41">
        <v>0</v>
      </c>
      <c r="L13" s="46" t="s">
        <v>24</v>
      </c>
      <c r="M13" s="53" t="s">
        <v>25</v>
      </c>
      <c r="N13" s="39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12">
        <v>646241</v>
      </c>
      <c r="W13" s="13">
        <f t="shared" si="1"/>
        <v>646241</v>
      </c>
      <c r="X13" s="57"/>
    </row>
    <row r="14" spans="1:24">
      <c r="A14" s="57"/>
      <c r="B14" s="11">
        <f t="shared" si="0"/>
        <v>4519075</v>
      </c>
      <c r="C14" s="12">
        <v>4519075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41">
        <v>0</v>
      </c>
      <c r="L14" s="46" t="s">
        <v>26</v>
      </c>
      <c r="M14" s="53" t="s">
        <v>27</v>
      </c>
      <c r="N14" s="31">
        <v>0</v>
      </c>
      <c r="O14" s="12">
        <v>1030141</v>
      </c>
      <c r="P14" s="12">
        <v>85011</v>
      </c>
      <c r="Q14" s="12">
        <v>423060</v>
      </c>
      <c r="R14" s="12">
        <v>2962218</v>
      </c>
      <c r="S14" s="12">
        <v>18645</v>
      </c>
      <c r="T14" s="12">
        <v>4519075</v>
      </c>
      <c r="U14" s="34">
        <v>0</v>
      </c>
      <c r="V14" s="34">
        <v>0</v>
      </c>
      <c r="W14" s="13">
        <f t="shared" si="1"/>
        <v>4519075</v>
      </c>
      <c r="X14" s="57"/>
    </row>
    <row r="15" spans="1:24">
      <c r="A15" s="57"/>
      <c r="B15" s="11">
        <f t="shared" si="0"/>
        <v>2004214</v>
      </c>
      <c r="C15" s="34">
        <v>0</v>
      </c>
      <c r="D15" s="34">
        <v>0</v>
      </c>
      <c r="E15" s="12">
        <v>2004214</v>
      </c>
      <c r="F15" s="12">
        <v>12237</v>
      </c>
      <c r="G15" s="12">
        <v>1210729</v>
      </c>
      <c r="H15" s="12">
        <v>125918</v>
      </c>
      <c r="I15" s="12">
        <v>40054</v>
      </c>
      <c r="J15" s="12">
        <v>575521</v>
      </c>
      <c r="K15" s="20">
        <v>39755</v>
      </c>
      <c r="L15" s="46" t="s">
        <v>28</v>
      </c>
      <c r="M15" s="53" t="s">
        <v>29</v>
      </c>
      <c r="N15" s="39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12">
        <v>2004214</v>
      </c>
      <c r="W15" s="13">
        <f t="shared" si="1"/>
        <v>2004214</v>
      </c>
      <c r="X15" s="57"/>
    </row>
    <row r="16" spans="1:24" ht="15.75" thickBot="1">
      <c r="A16" s="57"/>
      <c r="B16" s="11">
        <f t="shared" si="0"/>
        <v>346091</v>
      </c>
      <c r="C16" s="12">
        <v>346091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1">
        <v>0</v>
      </c>
      <c r="L16" s="46" t="s">
        <v>30</v>
      </c>
      <c r="M16" s="53" t="s">
        <v>31</v>
      </c>
      <c r="N16" s="4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346091</v>
      </c>
      <c r="U16" s="35">
        <v>0</v>
      </c>
      <c r="V16" s="35">
        <v>0</v>
      </c>
      <c r="W16" s="16">
        <f t="shared" si="1"/>
        <v>346091</v>
      </c>
      <c r="X16" s="58"/>
    </row>
    <row r="17" spans="1:25" ht="15.75" thickTop="1">
      <c r="A17" s="57"/>
      <c r="B17" s="11">
        <f t="shared" si="0"/>
        <v>2860952</v>
      </c>
      <c r="C17" s="34">
        <v>0</v>
      </c>
      <c r="D17" s="34">
        <v>0</v>
      </c>
      <c r="E17" s="12">
        <v>2860952</v>
      </c>
      <c r="F17" s="12">
        <v>6408</v>
      </c>
      <c r="G17" s="12">
        <v>1751489</v>
      </c>
      <c r="H17" s="12">
        <v>297142</v>
      </c>
      <c r="I17" s="12">
        <v>44957</v>
      </c>
      <c r="J17" s="12">
        <v>454620</v>
      </c>
      <c r="K17" s="20">
        <v>-39755</v>
      </c>
      <c r="L17" s="46" t="s">
        <v>32</v>
      </c>
      <c r="M17" s="53" t="s">
        <v>33</v>
      </c>
      <c r="N17" s="50">
        <v>-39755</v>
      </c>
      <c r="O17" s="9">
        <v>454620</v>
      </c>
      <c r="P17" s="9">
        <v>44957</v>
      </c>
      <c r="Q17" s="9">
        <v>297142</v>
      </c>
      <c r="R17" s="9">
        <v>1751489</v>
      </c>
      <c r="S17" s="9">
        <v>6408</v>
      </c>
      <c r="T17" s="9">
        <v>2860952</v>
      </c>
      <c r="U17" s="36">
        <v>0</v>
      </c>
      <c r="V17" s="36">
        <v>0</v>
      </c>
      <c r="W17" s="10">
        <f t="shared" si="1"/>
        <v>2860952</v>
      </c>
      <c r="X17" s="56" t="s">
        <v>106</v>
      </c>
    </row>
    <row r="18" spans="1:25" ht="15.75" thickBot="1">
      <c r="A18" s="58"/>
      <c r="B18" s="14">
        <f t="shared" si="0"/>
        <v>361385</v>
      </c>
      <c r="C18" s="35">
        <v>0</v>
      </c>
      <c r="D18" s="15">
        <v>361385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2">
        <v>0</v>
      </c>
      <c r="L18" s="46" t="s">
        <v>34</v>
      </c>
      <c r="M18" s="53" t="s">
        <v>35</v>
      </c>
      <c r="N18" s="51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15">
        <v>361385</v>
      </c>
      <c r="V18" s="35">
        <v>0</v>
      </c>
      <c r="W18" s="16">
        <f t="shared" si="1"/>
        <v>361385</v>
      </c>
      <c r="X18" s="58"/>
    </row>
    <row r="19" spans="1:25" ht="15.75" thickTop="1">
      <c r="A19" s="56" t="s">
        <v>106</v>
      </c>
      <c r="B19" s="8">
        <f t="shared" si="0"/>
        <v>608074</v>
      </c>
      <c r="C19" s="36">
        <v>0</v>
      </c>
      <c r="D19" s="9">
        <v>3021</v>
      </c>
      <c r="E19" s="9">
        <v>605053</v>
      </c>
      <c r="F19" s="9">
        <v>1895</v>
      </c>
      <c r="G19" s="9">
        <v>176668</v>
      </c>
      <c r="H19" s="9">
        <v>170825</v>
      </c>
      <c r="I19" s="9">
        <v>22591</v>
      </c>
      <c r="J19" s="9">
        <v>233074</v>
      </c>
      <c r="K19" s="43">
        <v>0</v>
      </c>
      <c r="L19" s="46" t="s">
        <v>36</v>
      </c>
      <c r="M19" s="53" t="s">
        <v>37</v>
      </c>
      <c r="N19" s="50">
        <v>0</v>
      </c>
      <c r="O19" s="9">
        <v>0</v>
      </c>
      <c r="P19" s="9">
        <v>0</v>
      </c>
      <c r="Q19" s="9">
        <v>0</v>
      </c>
      <c r="R19" s="9">
        <v>605609</v>
      </c>
      <c r="S19" s="9">
        <v>0</v>
      </c>
      <c r="T19" s="9">
        <v>605609</v>
      </c>
      <c r="U19" s="9">
        <v>2465</v>
      </c>
      <c r="V19" s="36">
        <v>0</v>
      </c>
      <c r="W19" s="10">
        <f t="shared" si="1"/>
        <v>608074</v>
      </c>
      <c r="X19" s="56" t="s">
        <v>107</v>
      </c>
    </row>
    <row r="20" spans="1:25">
      <c r="A20" s="57"/>
      <c r="B20" s="11">
        <f t="shared" si="0"/>
        <v>360557</v>
      </c>
      <c r="C20" s="34">
        <v>0</v>
      </c>
      <c r="D20" s="12">
        <v>0</v>
      </c>
      <c r="E20" s="12">
        <v>360557</v>
      </c>
      <c r="F20" s="12">
        <v>41</v>
      </c>
      <c r="G20" s="12">
        <v>2965</v>
      </c>
      <c r="H20" s="12">
        <v>87</v>
      </c>
      <c r="I20" s="12">
        <v>2215</v>
      </c>
      <c r="J20" s="12">
        <v>9158</v>
      </c>
      <c r="K20" s="20">
        <v>0</v>
      </c>
      <c r="L20" s="46" t="s">
        <v>38</v>
      </c>
      <c r="M20" s="53" t="s">
        <v>39</v>
      </c>
      <c r="N20" s="31">
        <v>0</v>
      </c>
      <c r="O20" s="12">
        <v>0</v>
      </c>
      <c r="P20" s="12">
        <v>0</v>
      </c>
      <c r="Q20" s="12">
        <v>351919</v>
      </c>
      <c r="R20" s="12">
        <v>0</v>
      </c>
      <c r="S20" s="12">
        <v>0</v>
      </c>
      <c r="T20" s="12">
        <v>351919</v>
      </c>
      <c r="U20" s="12">
        <v>8638</v>
      </c>
      <c r="V20" s="34">
        <v>0</v>
      </c>
      <c r="W20" s="13">
        <f t="shared" si="1"/>
        <v>360557</v>
      </c>
      <c r="X20" s="57"/>
      <c r="Y20" s="24"/>
    </row>
    <row r="21" spans="1:25">
      <c r="A21" s="57"/>
      <c r="B21" s="11">
        <f t="shared" si="0"/>
        <v>346091</v>
      </c>
      <c r="C21" s="34">
        <v>0</v>
      </c>
      <c r="D21" s="12">
        <v>0</v>
      </c>
      <c r="E21" s="12">
        <v>346091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20">
        <v>0</v>
      </c>
      <c r="L21" s="46" t="s">
        <v>30</v>
      </c>
      <c r="M21" s="53" t="s">
        <v>31</v>
      </c>
      <c r="N21" s="31">
        <v>0</v>
      </c>
      <c r="O21" s="12">
        <v>0</v>
      </c>
      <c r="P21" s="12">
        <v>0</v>
      </c>
      <c r="Q21" s="12">
        <v>337453</v>
      </c>
      <c r="R21" s="12">
        <v>0</v>
      </c>
      <c r="S21" s="12">
        <v>0</v>
      </c>
      <c r="T21" s="12">
        <v>337453</v>
      </c>
      <c r="U21" s="12">
        <v>8638</v>
      </c>
      <c r="V21" s="34">
        <v>0</v>
      </c>
      <c r="W21" s="13">
        <f t="shared" si="1"/>
        <v>346091</v>
      </c>
      <c r="X21" s="57"/>
    </row>
    <row r="22" spans="1:25">
      <c r="A22" s="57"/>
      <c r="B22" s="11">
        <f t="shared" si="0"/>
        <v>14466</v>
      </c>
      <c r="C22" s="34">
        <v>0</v>
      </c>
      <c r="D22" s="12">
        <v>0</v>
      </c>
      <c r="E22" s="12">
        <v>14466</v>
      </c>
      <c r="F22" s="12">
        <v>41</v>
      </c>
      <c r="G22" s="12">
        <v>2965</v>
      </c>
      <c r="H22" s="12">
        <v>87</v>
      </c>
      <c r="I22" s="12">
        <v>2215</v>
      </c>
      <c r="J22" s="12">
        <v>9158</v>
      </c>
      <c r="K22" s="20">
        <v>0</v>
      </c>
      <c r="L22" s="46" t="s">
        <v>40</v>
      </c>
      <c r="M22" s="53" t="s">
        <v>41</v>
      </c>
      <c r="N22" s="31">
        <v>0</v>
      </c>
      <c r="O22" s="12">
        <v>0</v>
      </c>
      <c r="P22" s="12">
        <v>0</v>
      </c>
      <c r="Q22" s="12">
        <v>14466</v>
      </c>
      <c r="R22" s="12">
        <v>0</v>
      </c>
      <c r="S22" s="12">
        <v>0</v>
      </c>
      <c r="T22" s="12">
        <v>14466</v>
      </c>
      <c r="U22" s="12">
        <v>0</v>
      </c>
      <c r="V22" s="34">
        <v>0</v>
      </c>
      <c r="W22" s="13">
        <f t="shared" si="1"/>
        <v>14466</v>
      </c>
      <c r="X22" s="57"/>
    </row>
    <row r="23" spans="1:25" ht="15.75" thickBot="1">
      <c r="A23" s="58"/>
      <c r="B23" s="14">
        <f t="shared" si="0"/>
        <v>1895342</v>
      </c>
      <c r="C23" s="35">
        <v>0</v>
      </c>
      <c r="D23" s="35">
        <v>0</v>
      </c>
      <c r="E23" s="15">
        <v>1895342</v>
      </c>
      <c r="F23" s="15">
        <v>4472</v>
      </c>
      <c r="G23" s="15">
        <v>1571856</v>
      </c>
      <c r="H23" s="15">
        <v>126230</v>
      </c>
      <c r="I23" s="15">
        <v>20151</v>
      </c>
      <c r="J23" s="15">
        <v>212388</v>
      </c>
      <c r="K23" s="44">
        <v>-39755</v>
      </c>
      <c r="L23" s="46" t="s">
        <v>42</v>
      </c>
      <c r="M23" s="53" t="s">
        <v>43</v>
      </c>
      <c r="N23" s="31">
        <v>-39755</v>
      </c>
      <c r="O23" s="12">
        <v>212388</v>
      </c>
      <c r="P23" s="12">
        <v>20151</v>
      </c>
      <c r="Q23" s="12">
        <v>126230</v>
      </c>
      <c r="R23" s="12">
        <v>1571856</v>
      </c>
      <c r="S23" s="12">
        <v>4472</v>
      </c>
      <c r="T23" s="12">
        <v>1895342</v>
      </c>
      <c r="U23" s="34">
        <v>0</v>
      </c>
      <c r="V23" s="34">
        <v>0</v>
      </c>
      <c r="W23" s="13">
        <f t="shared" si="1"/>
        <v>1895342</v>
      </c>
      <c r="X23" s="57"/>
    </row>
    <row r="24" spans="1:25" ht="15.75" thickTop="1">
      <c r="A24" s="56" t="s">
        <v>107</v>
      </c>
      <c r="B24" s="8">
        <f t="shared" si="0"/>
        <v>39755</v>
      </c>
      <c r="C24" s="36">
        <v>0</v>
      </c>
      <c r="D24" s="36">
        <v>0</v>
      </c>
      <c r="E24" s="9">
        <v>39755</v>
      </c>
      <c r="F24" s="9">
        <v>0</v>
      </c>
      <c r="G24" s="9">
        <v>0</v>
      </c>
      <c r="H24" s="9">
        <v>0</v>
      </c>
      <c r="I24" s="9">
        <v>39755</v>
      </c>
      <c r="J24" s="9">
        <v>0</v>
      </c>
      <c r="K24" s="43">
        <v>0</v>
      </c>
      <c r="L24" s="46" t="s">
        <v>44</v>
      </c>
      <c r="M24" s="53" t="s">
        <v>45</v>
      </c>
      <c r="N24" s="31">
        <v>39755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39755</v>
      </c>
      <c r="U24" s="34">
        <v>0</v>
      </c>
      <c r="V24" s="34">
        <v>0</v>
      </c>
      <c r="W24" s="13">
        <f t="shared" si="1"/>
        <v>39755</v>
      </c>
      <c r="X24" s="57"/>
    </row>
    <row r="25" spans="1:25" ht="15.75" thickBot="1">
      <c r="A25" s="57"/>
      <c r="B25" s="11">
        <f t="shared" si="0"/>
        <v>114280</v>
      </c>
      <c r="C25" s="34">
        <v>0</v>
      </c>
      <c r="D25" s="12">
        <v>17625</v>
      </c>
      <c r="E25" s="12">
        <v>96655</v>
      </c>
      <c r="F25" s="12">
        <v>0</v>
      </c>
      <c r="G25" s="12">
        <v>15403</v>
      </c>
      <c r="H25" s="12">
        <v>6697</v>
      </c>
      <c r="I25" s="12">
        <v>30973</v>
      </c>
      <c r="J25" s="12">
        <v>43582</v>
      </c>
      <c r="K25" s="20">
        <v>0</v>
      </c>
      <c r="L25" s="46" t="s">
        <v>46</v>
      </c>
      <c r="M25" s="53" t="s">
        <v>47</v>
      </c>
      <c r="N25" s="49">
        <v>0</v>
      </c>
      <c r="O25" s="15">
        <v>7149</v>
      </c>
      <c r="P25" s="15">
        <v>71082</v>
      </c>
      <c r="Q25" s="15">
        <v>10065</v>
      </c>
      <c r="R25" s="15">
        <v>6598</v>
      </c>
      <c r="S25" s="15">
        <v>0</v>
      </c>
      <c r="T25" s="15">
        <v>94894</v>
      </c>
      <c r="U25" s="15">
        <v>19386</v>
      </c>
      <c r="V25" s="35">
        <v>0</v>
      </c>
      <c r="W25" s="16">
        <f t="shared" si="1"/>
        <v>114280</v>
      </c>
      <c r="X25" s="58"/>
    </row>
    <row r="26" spans="1:25" ht="16.5" thickTop="1" thickBot="1">
      <c r="A26" s="58"/>
      <c r="B26" s="14">
        <f t="shared" si="0"/>
        <v>2851109</v>
      </c>
      <c r="C26" s="35">
        <v>0</v>
      </c>
      <c r="D26" s="35">
        <v>0</v>
      </c>
      <c r="E26" s="15">
        <v>2851109</v>
      </c>
      <c r="F26" s="15">
        <v>4472</v>
      </c>
      <c r="G26" s="15">
        <v>2168660</v>
      </c>
      <c r="H26" s="15">
        <v>481517</v>
      </c>
      <c r="I26" s="15">
        <v>20505</v>
      </c>
      <c r="J26" s="15">
        <v>175955</v>
      </c>
      <c r="K26" s="44">
        <v>0</v>
      </c>
      <c r="L26" s="46" t="s">
        <v>48</v>
      </c>
      <c r="M26" s="53" t="s">
        <v>49</v>
      </c>
      <c r="N26" s="50">
        <v>0</v>
      </c>
      <c r="O26" s="9">
        <v>175955</v>
      </c>
      <c r="P26" s="9">
        <v>20505</v>
      </c>
      <c r="Q26" s="9">
        <v>481517</v>
      </c>
      <c r="R26" s="9">
        <v>2168660</v>
      </c>
      <c r="S26" s="9">
        <v>4472</v>
      </c>
      <c r="T26" s="9">
        <v>2851109</v>
      </c>
      <c r="U26" s="36">
        <v>0</v>
      </c>
      <c r="V26" s="36">
        <v>0</v>
      </c>
      <c r="W26" s="10">
        <f t="shared" si="1"/>
        <v>2851109</v>
      </c>
      <c r="X26" s="56" t="s">
        <v>108</v>
      </c>
    </row>
    <row r="27" spans="1:25" ht="15.75" thickTop="1">
      <c r="A27" s="56" t="s">
        <v>108</v>
      </c>
      <c r="B27" s="8">
        <f t="shared" si="0"/>
        <v>93843</v>
      </c>
      <c r="C27" s="36">
        <v>0</v>
      </c>
      <c r="D27" s="9">
        <v>1012</v>
      </c>
      <c r="E27" s="9">
        <v>92831</v>
      </c>
      <c r="F27" s="9">
        <v>2</v>
      </c>
      <c r="G27" s="9">
        <v>37587</v>
      </c>
      <c r="H27" s="9">
        <v>839</v>
      </c>
      <c r="I27" s="9">
        <v>5367</v>
      </c>
      <c r="J27" s="9">
        <v>49036</v>
      </c>
      <c r="K27" s="43">
        <v>0</v>
      </c>
      <c r="L27" s="46" t="s">
        <v>50</v>
      </c>
      <c r="M27" s="53" t="s">
        <v>51</v>
      </c>
      <c r="N27" s="31">
        <v>0</v>
      </c>
      <c r="O27" s="12">
        <v>0</v>
      </c>
      <c r="P27" s="12">
        <v>0</v>
      </c>
      <c r="Q27" s="12">
        <v>93843</v>
      </c>
      <c r="R27" s="12">
        <v>0</v>
      </c>
      <c r="S27" s="12">
        <v>0</v>
      </c>
      <c r="T27" s="12">
        <v>93843</v>
      </c>
      <c r="U27" s="12">
        <v>0</v>
      </c>
      <c r="V27" s="34">
        <v>0</v>
      </c>
      <c r="W27" s="13">
        <f t="shared" si="1"/>
        <v>93843</v>
      </c>
      <c r="X27" s="57"/>
    </row>
    <row r="28" spans="1:25">
      <c r="A28" s="57"/>
      <c r="B28" s="11">
        <f t="shared" si="0"/>
        <v>58963</v>
      </c>
      <c r="C28" s="34">
        <v>0</v>
      </c>
      <c r="D28" s="12">
        <v>0</v>
      </c>
      <c r="E28" s="12">
        <v>58963</v>
      </c>
      <c r="F28" s="12">
        <v>0</v>
      </c>
      <c r="G28" s="12">
        <v>58963</v>
      </c>
      <c r="H28" s="12">
        <v>0</v>
      </c>
      <c r="I28" s="12">
        <v>0</v>
      </c>
      <c r="J28" s="12">
        <v>0</v>
      </c>
      <c r="K28" s="20">
        <v>0</v>
      </c>
      <c r="L28" s="46" t="s">
        <v>52</v>
      </c>
      <c r="M28" s="53" t="s">
        <v>53</v>
      </c>
      <c r="N28" s="31">
        <v>0</v>
      </c>
      <c r="O28" s="12">
        <v>6199</v>
      </c>
      <c r="P28" s="12">
        <v>793</v>
      </c>
      <c r="Q28" s="12">
        <v>50568</v>
      </c>
      <c r="R28" s="12">
        <v>1353</v>
      </c>
      <c r="S28" s="12">
        <v>50</v>
      </c>
      <c r="T28" s="12">
        <v>58963</v>
      </c>
      <c r="U28" s="12">
        <v>0</v>
      </c>
      <c r="V28" s="34">
        <v>0</v>
      </c>
      <c r="W28" s="13">
        <f t="shared" si="1"/>
        <v>58963</v>
      </c>
      <c r="X28" s="57"/>
    </row>
    <row r="29" spans="1:25">
      <c r="A29" s="57"/>
      <c r="B29" s="11">
        <f t="shared" si="0"/>
        <v>55223</v>
      </c>
      <c r="C29" s="34">
        <v>0</v>
      </c>
      <c r="D29" s="12">
        <v>0</v>
      </c>
      <c r="E29" s="12">
        <v>55223</v>
      </c>
      <c r="F29" s="12">
        <v>50</v>
      </c>
      <c r="G29" s="12">
        <v>1353</v>
      </c>
      <c r="H29" s="12">
        <v>46828</v>
      </c>
      <c r="I29" s="12">
        <v>793</v>
      </c>
      <c r="J29" s="12">
        <v>6199</v>
      </c>
      <c r="K29" s="20">
        <v>0</v>
      </c>
      <c r="L29" s="46" t="s">
        <v>54</v>
      </c>
      <c r="M29" s="53" t="s">
        <v>55</v>
      </c>
      <c r="N29" s="31">
        <v>0</v>
      </c>
      <c r="O29" s="12">
        <v>0</v>
      </c>
      <c r="P29" s="12">
        <v>0</v>
      </c>
      <c r="Q29" s="12">
        <v>0</v>
      </c>
      <c r="R29" s="12">
        <v>55223</v>
      </c>
      <c r="S29" s="12">
        <v>0</v>
      </c>
      <c r="T29" s="12">
        <v>55223</v>
      </c>
      <c r="U29" s="12">
        <v>0</v>
      </c>
      <c r="V29" s="34">
        <v>0</v>
      </c>
      <c r="W29" s="13">
        <f t="shared" si="1"/>
        <v>55223</v>
      </c>
      <c r="X29" s="57"/>
    </row>
    <row r="30" spans="1:25" ht="15.75" thickBot="1">
      <c r="A30" s="57"/>
      <c r="B30" s="11">
        <f t="shared" si="0"/>
        <v>472584</v>
      </c>
      <c r="C30" s="34">
        <v>0</v>
      </c>
      <c r="D30" s="12">
        <v>180587</v>
      </c>
      <c r="E30" s="12">
        <v>291997</v>
      </c>
      <c r="F30" s="12">
        <v>1399</v>
      </c>
      <c r="G30" s="12">
        <v>54608</v>
      </c>
      <c r="H30" s="12">
        <v>206204</v>
      </c>
      <c r="I30" s="12">
        <v>25317</v>
      </c>
      <c r="J30" s="12">
        <v>4469</v>
      </c>
      <c r="K30" s="20">
        <v>0</v>
      </c>
      <c r="L30" s="46" t="s">
        <v>56</v>
      </c>
      <c r="M30" s="53" t="s">
        <v>57</v>
      </c>
      <c r="N30" s="49">
        <v>0</v>
      </c>
      <c r="O30" s="15">
        <v>3318</v>
      </c>
      <c r="P30" s="15">
        <v>25317</v>
      </c>
      <c r="Q30" s="15">
        <v>184156</v>
      </c>
      <c r="R30" s="15">
        <v>179303</v>
      </c>
      <c r="S30" s="15">
        <v>19919</v>
      </c>
      <c r="T30" s="15">
        <v>412013</v>
      </c>
      <c r="U30" s="15">
        <v>60571</v>
      </c>
      <c r="V30" s="35">
        <v>0</v>
      </c>
      <c r="W30" s="16">
        <f t="shared" si="1"/>
        <v>472584</v>
      </c>
      <c r="X30" s="58"/>
    </row>
    <row r="31" spans="1:25" ht="16.5" thickTop="1" thickBot="1">
      <c r="A31" s="58"/>
      <c r="B31" s="14">
        <f t="shared" si="0"/>
        <v>2972137</v>
      </c>
      <c r="C31" s="35">
        <v>0</v>
      </c>
      <c r="D31" s="35">
        <v>0</v>
      </c>
      <c r="E31" s="15">
        <v>2972137</v>
      </c>
      <c r="F31" s="15">
        <v>22990</v>
      </c>
      <c r="G31" s="15">
        <v>2252028</v>
      </c>
      <c r="H31" s="15">
        <v>556213</v>
      </c>
      <c r="I31" s="15">
        <v>15138</v>
      </c>
      <c r="J31" s="15">
        <v>125768</v>
      </c>
      <c r="K31" s="44">
        <v>0</v>
      </c>
      <c r="L31" s="46" t="s">
        <v>58</v>
      </c>
      <c r="M31" s="53" t="s">
        <v>59</v>
      </c>
      <c r="N31" s="50">
        <v>0</v>
      </c>
      <c r="O31" s="9">
        <v>125768</v>
      </c>
      <c r="P31" s="9">
        <v>15138</v>
      </c>
      <c r="Q31" s="9">
        <v>556213</v>
      </c>
      <c r="R31" s="9">
        <v>2252028</v>
      </c>
      <c r="S31" s="9">
        <v>22990</v>
      </c>
      <c r="T31" s="9">
        <v>2972137</v>
      </c>
      <c r="U31" s="36">
        <v>0</v>
      </c>
      <c r="V31" s="36">
        <v>0</v>
      </c>
      <c r="W31" s="10">
        <f t="shared" si="1"/>
        <v>2972137</v>
      </c>
      <c r="X31" s="56" t="s">
        <v>109</v>
      </c>
    </row>
    <row r="32" spans="1:25" ht="16.5" thickTop="1" thickBot="1">
      <c r="A32" s="56" t="s">
        <v>109</v>
      </c>
      <c r="B32" s="8">
        <f t="shared" si="0"/>
        <v>164532</v>
      </c>
      <c r="C32" s="36">
        <v>0</v>
      </c>
      <c r="D32" s="36">
        <v>0</v>
      </c>
      <c r="E32" s="9">
        <v>164532</v>
      </c>
      <c r="F32" s="9">
        <v>17126</v>
      </c>
      <c r="G32" s="9">
        <v>0</v>
      </c>
      <c r="H32" s="9">
        <v>147406</v>
      </c>
      <c r="I32" s="9">
        <v>0</v>
      </c>
      <c r="J32" s="9">
        <v>0</v>
      </c>
      <c r="K32" s="43">
        <v>0</v>
      </c>
      <c r="L32" s="46" t="s">
        <v>60</v>
      </c>
      <c r="M32" s="53" t="s">
        <v>61</v>
      </c>
      <c r="N32" s="49">
        <v>0</v>
      </c>
      <c r="O32" s="15">
        <v>0</v>
      </c>
      <c r="P32" s="15">
        <v>0</v>
      </c>
      <c r="Q32" s="15">
        <v>0</v>
      </c>
      <c r="R32" s="15">
        <v>164532</v>
      </c>
      <c r="S32" s="15">
        <v>0</v>
      </c>
      <c r="T32" s="15">
        <v>164532</v>
      </c>
      <c r="U32" s="35">
        <v>0</v>
      </c>
      <c r="V32" s="35">
        <v>0</v>
      </c>
      <c r="W32" s="16">
        <f t="shared" si="1"/>
        <v>164532</v>
      </c>
      <c r="X32" s="58"/>
    </row>
    <row r="33" spans="1:24" ht="16.5" thickTop="1" thickBot="1">
      <c r="A33" s="58"/>
      <c r="B33" s="14">
        <f t="shared" si="0"/>
        <v>2972137</v>
      </c>
      <c r="C33" s="35">
        <v>0</v>
      </c>
      <c r="D33" s="35">
        <v>0</v>
      </c>
      <c r="E33" s="15">
        <v>2972137</v>
      </c>
      <c r="F33" s="15">
        <v>5864</v>
      </c>
      <c r="G33" s="15">
        <v>2416560</v>
      </c>
      <c r="H33" s="15">
        <v>408807</v>
      </c>
      <c r="I33" s="15">
        <v>15138</v>
      </c>
      <c r="J33" s="15">
        <v>125768</v>
      </c>
      <c r="K33" s="44">
        <v>0</v>
      </c>
      <c r="L33" s="46" t="s">
        <v>62</v>
      </c>
      <c r="M33" s="53" t="s">
        <v>63</v>
      </c>
      <c r="N33" s="50">
        <v>0</v>
      </c>
      <c r="O33" s="9">
        <v>125768</v>
      </c>
      <c r="P33" s="9">
        <v>15138</v>
      </c>
      <c r="Q33" s="9">
        <v>408807</v>
      </c>
      <c r="R33" s="9">
        <v>2416560</v>
      </c>
      <c r="S33" s="9">
        <v>5864</v>
      </c>
      <c r="T33" s="9">
        <v>2972137</v>
      </c>
      <c r="U33" s="36">
        <v>0</v>
      </c>
      <c r="V33" s="36">
        <v>0</v>
      </c>
      <c r="W33" s="10">
        <f t="shared" si="1"/>
        <v>2972137</v>
      </c>
      <c r="X33" s="56" t="s">
        <v>110</v>
      </c>
    </row>
    <row r="34" spans="1:24" ht="15.75" thickTop="1">
      <c r="A34" s="56" t="s">
        <v>110</v>
      </c>
      <c r="B34" s="8">
        <f t="shared" si="0"/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40">
        <v>0</v>
      </c>
      <c r="L34" s="46" t="s">
        <v>58</v>
      </c>
      <c r="M34" s="53" t="s">
        <v>59</v>
      </c>
      <c r="N34" s="31">
        <v>0</v>
      </c>
      <c r="O34" s="12">
        <v>125768</v>
      </c>
      <c r="P34" s="12">
        <v>15138</v>
      </c>
      <c r="Q34" s="12">
        <v>556213</v>
      </c>
      <c r="R34" s="12">
        <v>2252028</v>
      </c>
      <c r="S34" s="12">
        <v>22990</v>
      </c>
      <c r="T34" s="12">
        <v>2972137</v>
      </c>
      <c r="U34" s="34">
        <v>0</v>
      </c>
      <c r="V34" s="34">
        <v>0</v>
      </c>
      <c r="W34" s="13">
        <f t="shared" si="1"/>
        <v>2972137</v>
      </c>
      <c r="X34" s="57"/>
    </row>
    <row r="35" spans="1:24">
      <c r="A35" s="57"/>
      <c r="B35" s="11">
        <f t="shared" si="0"/>
        <v>2533385</v>
      </c>
      <c r="C35" s="34">
        <v>0</v>
      </c>
      <c r="D35" s="34">
        <v>0</v>
      </c>
      <c r="E35" s="12">
        <v>2533385</v>
      </c>
      <c r="F35" s="12">
        <v>17126</v>
      </c>
      <c r="G35" s="12">
        <v>2108028</v>
      </c>
      <c r="H35" s="12">
        <v>408231</v>
      </c>
      <c r="I35" s="12">
        <v>0</v>
      </c>
      <c r="J35" s="12">
        <v>0</v>
      </c>
      <c r="K35" s="20">
        <v>0</v>
      </c>
      <c r="L35" s="46" t="s">
        <v>64</v>
      </c>
      <c r="M35" s="53" t="s">
        <v>65</v>
      </c>
      <c r="N35" s="39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12">
        <v>2533385</v>
      </c>
      <c r="W35" s="13">
        <f t="shared" si="1"/>
        <v>2533385</v>
      </c>
      <c r="X35" s="57"/>
    </row>
    <row r="36" spans="1:24" ht="15.75" thickBot="1">
      <c r="A36" s="57"/>
      <c r="B36" s="11">
        <f t="shared" si="0"/>
        <v>0</v>
      </c>
      <c r="C36" s="34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0">
        <v>0</v>
      </c>
      <c r="L36" s="46" t="s">
        <v>66</v>
      </c>
      <c r="M36" s="53" t="s">
        <v>67</v>
      </c>
      <c r="N36" s="4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35">
        <v>0</v>
      </c>
      <c r="W36" s="16">
        <f t="shared" si="1"/>
        <v>0</v>
      </c>
      <c r="X36" s="58"/>
    </row>
    <row r="37" spans="1:24" ht="15.75" thickTop="1">
      <c r="A37" s="57"/>
      <c r="B37" s="11">
        <f t="shared" si="0"/>
        <v>438752</v>
      </c>
      <c r="C37" s="34">
        <v>0</v>
      </c>
      <c r="D37" s="34">
        <v>0</v>
      </c>
      <c r="E37" s="12">
        <v>438752</v>
      </c>
      <c r="F37" s="12">
        <v>5864</v>
      </c>
      <c r="G37" s="12">
        <v>144000</v>
      </c>
      <c r="H37" s="12">
        <v>147982</v>
      </c>
      <c r="I37" s="12">
        <v>15138</v>
      </c>
      <c r="J37" s="12">
        <v>125768</v>
      </c>
      <c r="K37" s="20">
        <v>0</v>
      </c>
      <c r="L37" s="46" t="s">
        <v>68</v>
      </c>
      <c r="M37" s="53" t="s">
        <v>69</v>
      </c>
      <c r="N37" s="50">
        <v>0</v>
      </c>
      <c r="O37" s="9">
        <v>125768</v>
      </c>
      <c r="P37" s="9">
        <v>15138</v>
      </c>
      <c r="Q37" s="9">
        <v>147982</v>
      </c>
      <c r="R37" s="9">
        <v>144000</v>
      </c>
      <c r="S37" s="9">
        <v>5864</v>
      </c>
      <c r="T37" s="9">
        <v>438752</v>
      </c>
      <c r="U37" s="36">
        <v>0</v>
      </c>
      <c r="V37" s="36">
        <v>0</v>
      </c>
      <c r="W37" s="10">
        <f t="shared" si="1"/>
        <v>438752</v>
      </c>
      <c r="X37" s="56" t="s">
        <v>111</v>
      </c>
    </row>
    <row r="38" spans="1:24" ht="15.75" thickBot="1">
      <c r="A38" s="58"/>
      <c r="B38" s="14">
        <f t="shared" si="0"/>
        <v>250200</v>
      </c>
      <c r="C38" s="35">
        <v>0</v>
      </c>
      <c r="D38" s="15">
        <v>250200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42">
        <v>0</v>
      </c>
      <c r="L38" s="46" t="s">
        <v>70</v>
      </c>
      <c r="M38" s="53" t="s">
        <v>71</v>
      </c>
      <c r="N38" s="39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12">
        <v>250200</v>
      </c>
      <c r="V38" s="34">
        <v>0</v>
      </c>
      <c r="W38" s="13">
        <f t="shared" si="1"/>
        <v>250200</v>
      </c>
      <c r="X38" s="57"/>
    </row>
    <row r="39" spans="1:24" ht="15.75" thickTop="1">
      <c r="A39" s="56" t="s">
        <v>111</v>
      </c>
      <c r="B39" s="8">
        <f t="shared" si="0"/>
        <v>639074</v>
      </c>
      <c r="C39" s="36">
        <v>0</v>
      </c>
      <c r="D39" s="36">
        <v>0</v>
      </c>
      <c r="E39" s="9">
        <v>639074</v>
      </c>
      <c r="F39" s="9">
        <v>6071</v>
      </c>
      <c r="G39" s="9">
        <v>143322</v>
      </c>
      <c r="H39" s="9">
        <v>218424</v>
      </c>
      <c r="I39" s="9">
        <v>6876</v>
      </c>
      <c r="J39" s="9">
        <v>264381</v>
      </c>
      <c r="K39" s="43">
        <v>0</v>
      </c>
      <c r="L39" s="46" t="s">
        <v>72</v>
      </c>
      <c r="M39" s="53" t="s">
        <v>73</v>
      </c>
      <c r="N39" s="39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12">
        <v>639074</v>
      </c>
      <c r="W39" s="13">
        <f t="shared" si="1"/>
        <v>639074</v>
      </c>
      <c r="X39" s="57"/>
    </row>
    <row r="40" spans="1:24">
      <c r="A40" s="57"/>
      <c r="B40" s="11">
        <f t="shared" si="0"/>
        <v>49878</v>
      </c>
      <c r="C40" s="34">
        <v>0</v>
      </c>
      <c r="D40" s="34">
        <v>0</v>
      </c>
      <c r="E40" s="12">
        <v>49878</v>
      </c>
      <c r="F40" s="12">
        <v>0</v>
      </c>
      <c r="G40" s="12">
        <v>10436</v>
      </c>
      <c r="H40" s="12">
        <v>17</v>
      </c>
      <c r="I40" s="12">
        <v>0</v>
      </c>
      <c r="J40" s="12">
        <v>39425</v>
      </c>
      <c r="K40" s="20">
        <v>0</v>
      </c>
      <c r="L40" s="46" t="s">
        <v>74</v>
      </c>
      <c r="M40" s="53" t="s">
        <v>75</v>
      </c>
      <c r="N40" s="39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12">
        <v>49878</v>
      </c>
      <c r="W40" s="13">
        <f t="shared" si="1"/>
        <v>49878</v>
      </c>
      <c r="X40" s="57"/>
    </row>
    <row r="41" spans="1:24">
      <c r="A41" s="57"/>
      <c r="B41" s="11">
        <f t="shared" si="0"/>
        <v>0</v>
      </c>
      <c r="C41" s="34">
        <v>0</v>
      </c>
      <c r="D41" s="12">
        <v>0</v>
      </c>
      <c r="E41" s="12">
        <v>0</v>
      </c>
      <c r="F41" s="12">
        <v>0</v>
      </c>
      <c r="G41" s="12">
        <v>-5140</v>
      </c>
      <c r="H41" s="12">
        <v>17</v>
      </c>
      <c r="I41" s="12">
        <v>0</v>
      </c>
      <c r="J41" s="12">
        <v>5123</v>
      </c>
      <c r="K41" s="20">
        <v>0</v>
      </c>
      <c r="L41" s="46" t="s">
        <v>76</v>
      </c>
      <c r="M41" s="53" t="s">
        <v>77</v>
      </c>
      <c r="N41" s="39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13">
        <f t="shared" si="1"/>
        <v>0</v>
      </c>
      <c r="X41" s="57"/>
    </row>
    <row r="42" spans="1:24">
      <c r="A42" s="57"/>
      <c r="B42" s="11">
        <f t="shared" si="0"/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41">
        <v>0</v>
      </c>
      <c r="L42" s="46" t="s">
        <v>78</v>
      </c>
      <c r="M42" s="53" t="s">
        <v>79</v>
      </c>
      <c r="N42" s="31">
        <v>0</v>
      </c>
      <c r="O42" s="12">
        <v>9376</v>
      </c>
      <c r="P42" s="12">
        <v>0</v>
      </c>
      <c r="Q42" s="12">
        <v>72275</v>
      </c>
      <c r="R42" s="12">
        <v>19695</v>
      </c>
      <c r="S42" s="12">
        <v>0</v>
      </c>
      <c r="T42" s="12">
        <v>101346</v>
      </c>
      <c r="U42" s="12">
        <v>3358</v>
      </c>
      <c r="V42" s="34">
        <v>0</v>
      </c>
      <c r="W42" s="13">
        <f t="shared" si="1"/>
        <v>104704</v>
      </c>
      <c r="X42" s="57"/>
    </row>
    <row r="43" spans="1:24">
      <c r="A43" s="57"/>
      <c r="B43" s="11">
        <f t="shared" si="0"/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41">
        <v>0</v>
      </c>
      <c r="L43" s="46" t="s">
        <v>80</v>
      </c>
      <c r="M43" s="53" t="s">
        <v>81</v>
      </c>
      <c r="N43" s="31">
        <v>0</v>
      </c>
      <c r="O43" s="12">
        <v>-5755</v>
      </c>
      <c r="P43" s="12">
        <v>0</v>
      </c>
      <c r="Q43" s="12">
        <v>-7839</v>
      </c>
      <c r="R43" s="12">
        <v>-3377</v>
      </c>
      <c r="S43" s="12">
        <v>0</v>
      </c>
      <c r="T43" s="12">
        <v>-16971</v>
      </c>
      <c r="U43" s="12">
        <v>-87733</v>
      </c>
      <c r="V43" s="34">
        <v>0</v>
      </c>
      <c r="W43" s="13">
        <f t="shared" si="1"/>
        <v>-104704</v>
      </c>
      <c r="X43" s="57"/>
    </row>
    <row r="44" spans="1:24">
      <c r="A44" s="57"/>
      <c r="B44" s="11">
        <f t="shared" si="0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0">
        <v>0</v>
      </c>
      <c r="L44" s="46" t="s">
        <v>82</v>
      </c>
      <c r="M44" s="53" t="s">
        <v>83</v>
      </c>
      <c r="N44" s="31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3">
        <f t="shared" si="1"/>
        <v>0</v>
      </c>
      <c r="X44" s="57"/>
    </row>
    <row r="45" spans="1:24" ht="15.75" thickBot="1">
      <c r="A45" s="57"/>
      <c r="B45" s="11">
        <f t="shared" si="0"/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41">
        <v>0</v>
      </c>
      <c r="L45" s="46" t="s">
        <v>84</v>
      </c>
      <c r="M45" s="53" t="s">
        <v>85</v>
      </c>
      <c r="N45" s="49">
        <v>0</v>
      </c>
      <c r="O45" s="15">
        <v>129389</v>
      </c>
      <c r="P45" s="15">
        <v>15138</v>
      </c>
      <c r="Q45" s="15">
        <v>212418</v>
      </c>
      <c r="R45" s="15">
        <v>160318</v>
      </c>
      <c r="S45" s="15">
        <v>5864</v>
      </c>
      <c r="T45" s="15">
        <v>523127</v>
      </c>
      <c r="U45" s="15">
        <v>165825</v>
      </c>
      <c r="V45" s="35">
        <v>0</v>
      </c>
      <c r="W45" s="16">
        <f t="shared" si="1"/>
        <v>688952</v>
      </c>
      <c r="X45" s="58"/>
    </row>
    <row r="46" spans="1:24" ht="16.5" thickTop="1" thickBot="1">
      <c r="A46" s="58"/>
      <c r="B46" s="14">
        <f t="shared" si="0"/>
        <v>0</v>
      </c>
      <c r="C46" s="35">
        <v>0</v>
      </c>
      <c r="D46" s="15">
        <v>165825</v>
      </c>
      <c r="E46" s="15">
        <v>-165825</v>
      </c>
      <c r="F46" s="15">
        <v>-207</v>
      </c>
      <c r="G46" s="15">
        <v>11700</v>
      </c>
      <c r="H46" s="15">
        <v>-6040</v>
      </c>
      <c r="I46" s="15">
        <v>8262</v>
      </c>
      <c r="J46" s="15">
        <v>-179540</v>
      </c>
      <c r="K46" s="44">
        <v>0</v>
      </c>
      <c r="L46" s="46" t="s">
        <v>86</v>
      </c>
      <c r="M46" s="53" t="s">
        <v>87</v>
      </c>
      <c r="N46" s="29">
        <v>0</v>
      </c>
      <c r="O46" s="18">
        <v>-79501</v>
      </c>
      <c r="P46" s="18">
        <v>-50282</v>
      </c>
      <c r="Q46" s="18">
        <v>-66200</v>
      </c>
      <c r="R46" s="18">
        <v>-2326</v>
      </c>
      <c r="S46" s="18">
        <v>0</v>
      </c>
      <c r="T46" s="18">
        <v>-198284</v>
      </c>
      <c r="U46" s="18">
        <v>-9753</v>
      </c>
      <c r="V46" s="37">
        <v>0</v>
      </c>
      <c r="W46" s="30">
        <f t="shared" si="1"/>
        <v>-208037</v>
      </c>
      <c r="X46" s="56" t="s">
        <v>112</v>
      </c>
    </row>
    <row r="47" spans="1:24" ht="15.75" thickTop="1">
      <c r="A47" s="56" t="s">
        <v>112</v>
      </c>
      <c r="B47" s="17">
        <f t="shared" si="0"/>
        <v>493466</v>
      </c>
      <c r="C47" s="37">
        <v>0</v>
      </c>
      <c r="D47" s="18">
        <v>313632</v>
      </c>
      <c r="E47" s="18">
        <v>179834</v>
      </c>
      <c r="F47" s="18">
        <v>0</v>
      </c>
      <c r="G47" s="18">
        <v>4209</v>
      </c>
      <c r="H47" s="18">
        <v>578</v>
      </c>
      <c r="I47" s="18">
        <v>15</v>
      </c>
      <c r="J47" s="18">
        <v>175007</v>
      </c>
      <c r="K47" s="19">
        <v>0</v>
      </c>
      <c r="L47" s="46" t="s">
        <v>88</v>
      </c>
      <c r="M47" s="53" t="s">
        <v>89</v>
      </c>
      <c r="N47" s="31">
        <v>0</v>
      </c>
      <c r="O47" s="12">
        <v>254508</v>
      </c>
      <c r="P47" s="12">
        <v>50297</v>
      </c>
      <c r="Q47" s="12">
        <v>66778</v>
      </c>
      <c r="R47" s="12">
        <v>6535</v>
      </c>
      <c r="S47" s="12">
        <v>0</v>
      </c>
      <c r="T47" s="12">
        <v>378118</v>
      </c>
      <c r="U47" s="12">
        <v>323385</v>
      </c>
      <c r="V47" s="34">
        <v>0</v>
      </c>
      <c r="W47" s="13">
        <f t="shared" si="1"/>
        <v>701503</v>
      </c>
      <c r="X47" s="57"/>
    </row>
    <row r="48" spans="1:24">
      <c r="A48" s="57"/>
      <c r="B48" s="11">
        <f t="shared" si="0"/>
        <v>25</v>
      </c>
      <c r="C48" s="34">
        <v>0</v>
      </c>
      <c r="D48" s="12">
        <v>0</v>
      </c>
      <c r="E48" s="12">
        <v>25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0">
        <v>0</v>
      </c>
      <c r="L48" s="46" t="s">
        <v>90</v>
      </c>
      <c r="M48" s="53" t="s">
        <v>91</v>
      </c>
      <c r="N48" s="39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13">
        <f t="shared" si="1"/>
        <v>0</v>
      </c>
      <c r="X48" s="57"/>
    </row>
    <row r="49" spans="1:24">
      <c r="A49" s="57"/>
      <c r="B49" s="11">
        <f t="shared" si="0"/>
        <v>3808</v>
      </c>
      <c r="C49" s="34">
        <v>0</v>
      </c>
      <c r="D49" s="12">
        <v>3317</v>
      </c>
      <c r="E49" s="12">
        <v>491</v>
      </c>
      <c r="F49" s="12">
        <v>0</v>
      </c>
      <c r="G49" s="12">
        <v>0</v>
      </c>
      <c r="H49" s="12">
        <v>491</v>
      </c>
      <c r="I49" s="12">
        <v>0</v>
      </c>
      <c r="J49" s="12">
        <v>0</v>
      </c>
      <c r="K49" s="20">
        <v>0</v>
      </c>
      <c r="L49" s="46" t="s">
        <v>92</v>
      </c>
      <c r="M49" s="53" t="s">
        <v>93</v>
      </c>
      <c r="N49" s="31">
        <v>0</v>
      </c>
      <c r="O49" s="12">
        <v>0</v>
      </c>
      <c r="P49" s="12">
        <v>22802</v>
      </c>
      <c r="Q49" s="12">
        <v>0</v>
      </c>
      <c r="R49" s="12">
        <v>0</v>
      </c>
      <c r="S49" s="12">
        <v>0</v>
      </c>
      <c r="T49" s="12">
        <v>22802</v>
      </c>
      <c r="U49" s="12">
        <v>108180</v>
      </c>
      <c r="V49" s="34">
        <v>0</v>
      </c>
      <c r="W49" s="13">
        <f t="shared" si="1"/>
        <v>130982</v>
      </c>
      <c r="X49" s="57"/>
    </row>
    <row r="50" spans="1:24">
      <c r="A50" s="57"/>
      <c r="B50" s="11">
        <f t="shared" si="0"/>
        <v>3300</v>
      </c>
      <c r="C50" s="34">
        <v>0</v>
      </c>
      <c r="D50" s="12">
        <v>3300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0">
        <v>0</v>
      </c>
      <c r="L50" s="46" t="s">
        <v>94</v>
      </c>
      <c r="M50" s="53" t="s">
        <v>95</v>
      </c>
      <c r="N50" s="31">
        <v>0</v>
      </c>
      <c r="O50" s="12">
        <v>0</v>
      </c>
      <c r="P50" s="12">
        <v>5765</v>
      </c>
      <c r="Q50" s="12">
        <v>0</v>
      </c>
      <c r="R50" s="12">
        <v>0</v>
      </c>
      <c r="S50" s="12">
        <v>0</v>
      </c>
      <c r="T50" s="12">
        <v>5765</v>
      </c>
      <c r="U50" s="12">
        <v>36034</v>
      </c>
      <c r="V50" s="34">
        <v>0</v>
      </c>
      <c r="W50" s="13">
        <f t="shared" si="1"/>
        <v>41799</v>
      </c>
      <c r="X50" s="57"/>
    </row>
    <row r="51" spans="1:24">
      <c r="A51" s="57"/>
      <c r="B51" s="11">
        <f t="shared" si="0"/>
        <v>67691</v>
      </c>
      <c r="C51" s="34">
        <v>0</v>
      </c>
      <c r="D51" s="12">
        <v>53933</v>
      </c>
      <c r="E51" s="12">
        <v>13758</v>
      </c>
      <c r="F51" s="12">
        <v>0</v>
      </c>
      <c r="G51" s="12">
        <v>13</v>
      </c>
      <c r="H51" s="12">
        <v>87</v>
      </c>
      <c r="I51" s="12">
        <v>0</v>
      </c>
      <c r="J51" s="12">
        <v>13658</v>
      </c>
      <c r="K51" s="20">
        <v>0</v>
      </c>
      <c r="L51" s="46" t="s">
        <v>96</v>
      </c>
      <c r="M51" s="53" t="s">
        <v>97</v>
      </c>
      <c r="N51" s="31">
        <v>0</v>
      </c>
      <c r="O51" s="12">
        <v>51080</v>
      </c>
      <c r="P51" s="12">
        <v>19089</v>
      </c>
      <c r="Q51" s="12">
        <v>66778</v>
      </c>
      <c r="R51" s="12">
        <v>262</v>
      </c>
      <c r="S51" s="12">
        <v>0</v>
      </c>
      <c r="T51" s="12">
        <v>137209</v>
      </c>
      <c r="U51" s="12">
        <v>79280</v>
      </c>
      <c r="V51" s="34">
        <v>0</v>
      </c>
      <c r="W51" s="13">
        <f t="shared" si="1"/>
        <v>216489</v>
      </c>
      <c r="X51" s="57"/>
    </row>
    <row r="52" spans="1:24">
      <c r="A52" s="57"/>
      <c r="B52" s="11">
        <f t="shared" si="0"/>
        <v>95896</v>
      </c>
      <c r="C52" s="34">
        <v>0</v>
      </c>
      <c r="D52" s="12">
        <v>80102</v>
      </c>
      <c r="E52" s="12">
        <v>15794</v>
      </c>
      <c r="F52" s="12">
        <v>0</v>
      </c>
      <c r="G52" s="12">
        <v>325</v>
      </c>
      <c r="H52" s="12">
        <v>0</v>
      </c>
      <c r="I52" s="12">
        <v>0</v>
      </c>
      <c r="J52" s="12">
        <v>15469</v>
      </c>
      <c r="K52" s="20">
        <v>0</v>
      </c>
      <c r="L52" s="46" t="s">
        <v>98</v>
      </c>
      <c r="M52" s="53" t="s">
        <v>99</v>
      </c>
      <c r="N52" s="31">
        <v>0</v>
      </c>
      <c r="O52" s="12">
        <v>0</v>
      </c>
      <c r="P52" s="12">
        <v>2482</v>
      </c>
      <c r="Q52" s="12">
        <v>0</v>
      </c>
      <c r="R52" s="12">
        <v>0</v>
      </c>
      <c r="S52" s="12">
        <v>0</v>
      </c>
      <c r="T52" s="12">
        <v>2482</v>
      </c>
      <c r="U52" s="12">
        <v>21321</v>
      </c>
      <c r="V52" s="34">
        <v>0</v>
      </c>
      <c r="W52" s="13">
        <f t="shared" si="1"/>
        <v>23803</v>
      </c>
      <c r="X52" s="57"/>
    </row>
    <row r="53" spans="1:24">
      <c r="A53" s="57"/>
      <c r="B53" s="11">
        <f t="shared" si="0"/>
        <v>0</v>
      </c>
      <c r="C53" s="34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20">
        <v>0</v>
      </c>
      <c r="L53" s="46" t="s">
        <v>100</v>
      </c>
      <c r="M53" s="53" t="s">
        <v>101</v>
      </c>
      <c r="N53" s="31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34">
        <v>0</v>
      </c>
      <c r="W53" s="13">
        <f t="shared" si="1"/>
        <v>0</v>
      </c>
      <c r="X53" s="57"/>
    </row>
    <row r="54" spans="1:24" ht="15.75" thickBot="1">
      <c r="A54" s="59"/>
      <c r="B54" s="21">
        <f t="shared" si="0"/>
        <v>322746</v>
      </c>
      <c r="C54" s="38">
        <v>0</v>
      </c>
      <c r="D54" s="22">
        <v>172980</v>
      </c>
      <c r="E54" s="22">
        <v>149766</v>
      </c>
      <c r="F54" s="22">
        <v>0</v>
      </c>
      <c r="G54" s="22">
        <v>3871</v>
      </c>
      <c r="H54" s="22">
        <v>0</v>
      </c>
      <c r="I54" s="22">
        <v>15</v>
      </c>
      <c r="J54" s="22">
        <v>145880</v>
      </c>
      <c r="K54" s="23">
        <v>0</v>
      </c>
      <c r="L54" s="47" t="s">
        <v>102</v>
      </c>
      <c r="M54" s="54" t="s">
        <v>103</v>
      </c>
      <c r="N54" s="32">
        <v>0</v>
      </c>
      <c r="O54" s="22">
        <v>203428</v>
      </c>
      <c r="P54" s="22">
        <v>159</v>
      </c>
      <c r="Q54" s="22">
        <v>0</v>
      </c>
      <c r="R54" s="22">
        <v>6273</v>
      </c>
      <c r="S54" s="22">
        <v>0</v>
      </c>
      <c r="T54" s="22">
        <v>209860</v>
      </c>
      <c r="U54" s="22">
        <v>78570</v>
      </c>
      <c r="V54" s="38">
        <v>0</v>
      </c>
      <c r="W54" s="33">
        <f t="shared" si="1"/>
        <v>288430</v>
      </c>
      <c r="X54" s="59"/>
    </row>
    <row r="55" spans="1:24" ht="15.75" thickTop="1"/>
  </sheetData>
  <mergeCells count="19">
    <mergeCell ref="A1:W1"/>
    <mergeCell ref="L10:M10"/>
    <mergeCell ref="L11:M11"/>
    <mergeCell ref="A12:A18"/>
    <mergeCell ref="X12:X16"/>
    <mergeCell ref="X17:X18"/>
    <mergeCell ref="A39:A46"/>
    <mergeCell ref="X46:X54"/>
    <mergeCell ref="A47:A54"/>
    <mergeCell ref="A19:A23"/>
    <mergeCell ref="X19:X25"/>
    <mergeCell ref="A24:A26"/>
    <mergeCell ref="X26:X30"/>
    <mergeCell ref="A27:A31"/>
    <mergeCell ref="X31:X32"/>
    <mergeCell ref="A32:A33"/>
    <mergeCell ref="X33:X36"/>
    <mergeCell ref="A34:A38"/>
    <mergeCell ref="X37:X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X55"/>
  <sheetViews>
    <sheetView topLeftCell="A22" workbookViewId="0">
      <selection activeCell="H32" sqref="H32"/>
    </sheetView>
  </sheetViews>
  <sheetFormatPr baseColWidth="10" defaultRowHeight="15"/>
  <cols>
    <col min="1" max="1" width="25.7109375" customWidth="1"/>
    <col min="2" max="11" width="14.7109375" style="24" customWidth="1"/>
    <col min="12" max="12" width="9.42578125" bestFit="1" customWidth="1"/>
    <col min="13" max="13" width="48.28515625" bestFit="1" customWidth="1"/>
    <col min="14" max="23" width="14.7109375" style="24" customWidth="1"/>
    <col min="24" max="24" width="25.7109375" customWidth="1"/>
    <col min="257" max="257" width="25.7109375" customWidth="1"/>
    <col min="258" max="267" width="14.7109375" customWidth="1"/>
    <col min="268" max="268" width="9.42578125" bestFit="1" customWidth="1"/>
    <col min="269" max="269" width="48.28515625" bestFit="1" customWidth="1"/>
    <col min="270" max="279" width="14.7109375" customWidth="1"/>
    <col min="280" max="280" width="25.7109375" customWidth="1"/>
    <col min="513" max="513" width="25.7109375" customWidth="1"/>
    <col min="514" max="523" width="14.7109375" customWidth="1"/>
    <col min="524" max="524" width="9.42578125" bestFit="1" customWidth="1"/>
    <col min="525" max="525" width="48.28515625" bestFit="1" customWidth="1"/>
    <col min="526" max="535" width="14.7109375" customWidth="1"/>
    <col min="536" max="536" width="25.7109375" customWidth="1"/>
    <col min="769" max="769" width="25.7109375" customWidth="1"/>
    <col min="770" max="779" width="14.7109375" customWidth="1"/>
    <col min="780" max="780" width="9.42578125" bestFit="1" customWidth="1"/>
    <col min="781" max="781" width="48.28515625" bestFit="1" customWidth="1"/>
    <col min="782" max="791" width="14.7109375" customWidth="1"/>
    <col min="792" max="792" width="25.7109375" customWidth="1"/>
    <col min="1025" max="1025" width="25.7109375" customWidth="1"/>
    <col min="1026" max="1035" width="14.7109375" customWidth="1"/>
    <col min="1036" max="1036" width="9.42578125" bestFit="1" customWidth="1"/>
    <col min="1037" max="1037" width="48.28515625" bestFit="1" customWidth="1"/>
    <col min="1038" max="1047" width="14.7109375" customWidth="1"/>
    <col min="1048" max="1048" width="25.7109375" customWidth="1"/>
    <col min="1281" max="1281" width="25.7109375" customWidth="1"/>
    <col min="1282" max="1291" width="14.7109375" customWidth="1"/>
    <col min="1292" max="1292" width="9.42578125" bestFit="1" customWidth="1"/>
    <col min="1293" max="1293" width="48.28515625" bestFit="1" customWidth="1"/>
    <col min="1294" max="1303" width="14.7109375" customWidth="1"/>
    <col min="1304" max="1304" width="25.7109375" customWidth="1"/>
    <col min="1537" max="1537" width="25.7109375" customWidth="1"/>
    <col min="1538" max="1547" width="14.7109375" customWidth="1"/>
    <col min="1548" max="1548" width="9.42578125" bestFit="1" customWidth="1"/>
    <col min="1549" max="1549" width="48.28515625" bestFit="1" customWidth="1"/>
    <col min="1550" max="1559" width="14.7109375" customWidth="1"/>
    <col min="1560" max="1560" width="25.7109375" customWidth="1"/>
    <col min="1793" max="1793" width="25.7109375" customWidth="1"/>
    <col min="1794" max="1803" width="14.7109375" customWidth="1"/>
    <col min="1804" max="1804" width="9.42578125" bestFit="1" customWidth="1"/>
    <col min="1805" max="1805" width="48.28515625" bestFit="1" customWidth="1"/>
    <col min="1806" max="1815" width="14.7109375" customWidth="1"/>
    <col min="1816" max="1816" width="25.7109375" customWidth="1"/>
    <col min="2049" max="2049" width="25.7109375" customWidth="1"/>
    <col min="2050" max="2059" width="14.7109375" customWidth="1"/>
    <col min="2060" max="2060" width="9.42578125" bestFit="1" customWidth="1"/>
    <col min="2061" max="2061" width="48.28515625" bestFit="1" customWidth="1"/>
    <col min="2062" max="2071" width="14.7109375" customWidth="1"/>
    <col min="2072" max="2072" width="25.7109375" customWidth="1"/>
    <col min="2305" max="2305" width="25.7109375" customWidth="1"/>
    <col min="2306" max="2315" width="14.7109375" customWidth="1"/>
    <col min="2316" max="2316" width="9.42578125" bestFit="1" customWidth="1"/>
    <col min="2317" max="2317" width="48.28515625" bestFit="1" customWidth="1"/>
    <col min="2318" max="2327" width="14.7109375" customWidth="1"/>
    <col min="2328" max="2328" width="25.7109375" customWidth="1"/>
    <col min="2561" max="2561" width="25.7109375" customWidth="1"/>
    <col min="2562" max="2571" width="14.7109375" customWidth="1"/>
    <col min="2572" max="2572" width="9.42578125" bestFit="1" customWidth="1"/>
    <col min="2573" max="2573" width="48.28515625" bestFit="1" customWidth="1"/>
    <col min="2574" max="2583" width="14.7109375" customWidth="1"/>
    <col min="2584" max="2584" width="25.7109375" customWidth="1"/>
    <col min="2817" max="2817" width="25.7109375" customWidth="1"/>
    <col min="2818" max="2827" width="14.7109375" customWidth="1"/>
    <col min="2828" max="2828" width="9.42578125" bestFit="1" customWidth="1"/>
    <col min="2829" max="2829" width="48.28515625" bestFit="1" customWidth="1"/>
    <col min="2830" max="2839" width="14.7109375" customWidth="1"/>
    <col min="2840" max="2840" width="25.7109375" customWidth="1"/>
    <col min="3073" max="3073" width="25.7109375" customWidth="1"/>
    <col min="3074" max="3083" width="14.7109375" customWidth="1"/>
    <col min="3084" max="3084" width="9.42578125" bestFit="1" customWidth="1"/>
    <col min="3085" max="3085" width="48.28515625" bestFit="1" customWidth="1"/>
    <col min="3086" max="3095" width="14.7109375" customWidth="1"/>
    <col min="3096" max="3096" width="25.7109375" customWidth="1"/>
    <col min="3329" max="3329" width="25.7109375" customWidth="1"/>
    <col min="3330" max="3339" width="14.7109375" customWidth="1"/>
    <col min="3340" max="3340" width="9.42578125" bestFit="1" customWidth="1"/>
    <col min="3341" max="3341" width="48.28515625" bestFit="1" customWidth="1"/>
    <col min="3342" max="3351" width="14.7109375" customWidth="1"/>
    <col min="3352" max="3352" width="25.7109375" customWidth="1"/>
    <col min="3585" max="3585" width="25.7109375" customWidth="1"/>
    <col min="3586" max="3595" width="14.7109375" customWidth="1"/>
    <col min="3596" max="3596" width="9.42578125" bestFit="1" customWidth="1"/>
    <col min="3597" max="3597" width="48.28515625" bestFit="1" customWidth="1"/>
    <col min="3598" max="3607" width="14.7109375" customWidth="1"/>
    <col min="3608" max="3608" width="25.7109375" customWidth="1"/>
    <col min="3841" max="3841" width="25.7109375" customWidth="1"/>
    <col min="3842" max="3851" width="14.7109375" customWidth="1"/>
    <col min="3852" max="3852" width="9.42578125" bestFit="1" customWidth="1"/>
    <col min="3853" max="3853" width="48.28515625" bestFit="1" customWidth="1"/>
    <col min="3854" max="3863" width="14.7109375" customWidth="1"/>
    <col min="3864" max="3864" width="25.7109375" customWidth="1"/>
    <col min="4097" max="4097" width="25.7109375" customWidth="1"/>
    <col min="4098" max="4107" width="14.7109375" customWidth="1"/>
    <col min="4108" max="4108" width="9.42578125" bestFit="1" customWidth="1"/>
    <col min="4109" max="4109" width="48.28515625" bestFit="1" customWidth="1"/>
    <col min="4110" max="4119" width="14.7109375" customWidth="1"/>
    <col min="4120" max="4120" width="25.7109375" customWidth="1"/>
    <col min="4353" max="4353" width="25.7109375" customWidth="1"/>
    <col min="4354" max="4363" width="14.7109375" customWidth="1"/>
    <col min="4364" max="4364" width="9.42578125" bestFit="1" customWidth="1"/>
    <col min="4365" max="4365" width="48.28515625" bestFit="1" customWidth="1"/>
    <col min="4366" max="4375" width="14.7109375" customWidth="1"/>
    <col min="4376" max="4376" width="25.7109375" customWidth="1"/>
    <col min="4609" max="4609" width="25.7109375" customWidth="1"/>
    <col min="4610" max="4619" width="14.7109375" customWidth="1"/>
    <col min="4620" max="4620" width="9.42578125" bestFit="1" customWidth="1"/>
    <col min="4621" max="4621" width="48.28515625" bestFit="1" customWidth="1"/>
    <col min="4622" max="4631" width="14.7109375" customWidth="1"/>
    <col min="4632" max="4632" width="25.7109375" customWidth="1"/>
    <col min="4865" max="4865" width="25.7109375" customWidth="1"/>
    <col min="4866" max="4875" width="14.7109375" customWidth="1"/>
    <col min="4876" max="4876" width="9.42578125" bestFit="1" customWidth="1"/>
    <col min="4877" max="4877" width="48.28515625" bestFit="1" customWidth="1"/>
    <col min="4878" max="4887" width="14.7109375" customWidth="1"/>
    <col min="4888" max="4888" width="25.7109375" customWidth="1"/>
    <col min="5121" max="5121" width="25.7109375" customWidth="1"/>
    <col min="5122" max="5131" width="14.7109375" customWidth="1"/>
    <col min="5132" max="5132" width="9.42578125" bestFit="1" customWidth="1"/>
    <col min="5133" max="5133" width="48.28515625" bestFit="1" customWidth="1"/>
    <col min="5134" max="5143" width="14.7109375" customWidth="1"/>
    <col min="5144" max="5144" width="25.7109375" customWidth="1"/>
    <col min="5377" max="5377" width="25.7109375" customWidth="1"/>
    <col min="5378" max="5387" width="14.7109375" customWidth="1"/>
    <col min="5388" max="5388" width="9.42578125" bestFit="1" customWidth="1"/>
    <col min="5389" max="5389" width="48.28515625" bestFit="1" customWidth="1"/>
    <col min="5390" max="5399" width="14.7109375" customWidth="1"/>
    <col min="5400" max="5400" width="25.7109375" customWidth="1"/>
    <col min="5633" max="5633" width="25.7109375" customWidth="1"/>
    <col min="5634" max="5643" width="14.7109375" customWidth="1"/>
    <col min="5644" max="5644" width="9.42578125" bestFit="1" customWidth="1"/>
    <col min="5645" max="5645" width="48.28515625" bestFit="1" customWidth="1"/>
    <col min="5646" max="5655" width="14.7109375" customWidth="1"/>
    <col min="5656" max="5656" width="25.7109375" customWidth="1"/>
    <col min="5889" max="5889" width="25.7109375" customWidth="1"/>
    <col min="5890" max="5899" width="14.7109375" customWidth="1"/>
    <col min="5900" max="5900" width="9.42578125" bestFit="1" customWidth="1"/>
    <col min="5901" max="5901" width="48.28515625" bestFit="1" customWidth="1"/>
    <col min="5902" max="5911" width="14.7109375" customWidth="1"/>
    <col min="5912" max="5912" width="25.7109375" customWidth="1"/>
    <col min="6145" max="6145" width="25.7109375" customWidth="1"/>
    <col min="6146" max="6155" width="14.7109375" customWidth="1"/>
    <col min="6156" max="6156" width="9.42578125" bestFit="1" customWidth="1"/>
    <col min="6157" max="6157" width="48.28515625" bestFit="1" customWidth="1"/>
    <col min="6158" max="6167" width="14.7109375" customWidth="1"/>
    <col min="6168" max="6168" width="25.7109375" customWidth="1"/>
    <col min="6401" max="6401" width="25.7109375" customWidth="1"/>
    <col min="6402" max="6411" width="14.7109375" customWidth="1"/>
    <col min="6412" max="6412" width="9.42578125" bestFit="1" customWidth="1"/>
    <col min="6413" max="6413" width="48.28515625" bestFit="1" customWidth="1"/>
    <col min="6414" max="6423" width="14.7109375" customWidth="1"/>
    <col min="6424" max="6424" width="25.7109375" customWidth="1"/>
    <col min="6657" max="6657" width="25.7109375" customWidth="1"/>
    <col min="6658" max="6667" width="14.7109375" customWidth="1"/>
    <col min="6668" max="6668" width="9.42578125" bestFit="1" customWidth="1"/>
    <col min="6669" max="6669" width="48.28515625" bestFit="1" customWidth="1"/>
    <col min="6670" max="6679" width="14.7109375" customWidth="1"/>
    <col min="6680" max="6680" width="25.7109375" customWidth="1"/>
    <col min="6913" max="6913" width="25.7109375" customWidth="1"/>
    <col min="6914" max="6923" width="14.7109375" customWidth="1"/>
    <col min="6924" max="6924" width="9.42578125" bestFit="1" customWidth="1"/>
    <col min="6925" max="6925" width="48.28515625" bestFit="1" customWidth="1"/>
    <col min="6926" max="6935" width="14.7109375" customWidth="1"/>
    <col min="6936" max="6936" width="25.7109375" customWidth="1"/>
    <col min="7169" max="7169" width="25.7109375" customWidth="1"/>
    <col min="7170" max="7179" width="14.7109375" customWidth="1"/>
    <col min="7180" max="7180" width="9.42578125" bestFit="1" customWidth="1"/>
    <col min="7181" max="7181" width="48.28515625" bestFit="1" customWidth="1"/>
    <col min="7182" max="7191" width="14.7109375" customWidth="1"/>
    <col min="7192" max="7192" width="25.7109375" customWidth="1"/>
    <col min="7425" max="7425" width="25.7109375" customWidth="1"/>
    <col min="7426" max="7435" width="14.7109375" customWidth="1"/>
    <col min="7436" max="7436" width="9.42578125" bestFit="1" customWidth="1"/>
    <col min="7437" max="7437" width="48.28515625" bestFit="1" customWidth="1"/>
    <col min="7438" max="7447" width="14.7109375" customWidth="1"/>
    <col min="7448" max="7448" width="25.7109375" customWidth="1"/>
    <col min="7681" max="7681" width="25.7109375" customWidth="1"/>
    <col min="7682" max="7691" width="14.7109375" customWidth="1"/>
    <col min="7692" max="7692" width="9.42578125" bestFit="1" customWidth="1"/>
    <col min="7693" max="7693" width="48.28515625" bestFit="1" customWidth="1"/>
    <col min="7694" max="7703" width="14.7109375" customWidth="1"/>
    <col min="7704" max="7704" width="25.7109375" customWidth="1"/>
    <col min="7937" max="7937" width="25.7109375" customWidth="1"/>
    <col min="7938" max="7947" width="14.7109375" customWidth="1"/>
    <col min="7948" max="7948" width="9.42578125" bestFit="1" customWidth="1"/>
    <col min="7949" max="7949" width="48.28515625" bestFit="1" customWidth="1"/>
    <col min="7950" max="7959" width="14.7109375" customWidth="1"/>
    <col min="7960" max="7960" width="25.7109375" customWidth="1"/>
    <col min="8193" max="8193" width="25.7109375" customWidth="1"/>
    <col min="8194" max="8203" width="14.7109375" customWidth="1"/>
    <col min="8204" max="8204" width="9.42578125" bestFit="1" customWidth="1"/>
    <col min="8205" max="8205" width="48.28515625" bestFit="1" customWidth="1"/>
    <col min="8206" max="8215" width="14.7109375" customWidth="1"/>
    <col min="8216" max="8216" width="25.7109375" customWidth="1"/>
    <col min="8449" max="8449" width="25.7109375" customWidth="1"/>
    <col min="8450" max="8459" width="14.7109375" customWidth="1"/>
    <col min="8460" max="8460" width="9.42578125" bestFit="1" customWidth="1"/>
    <col min="8461" max="8461" width="48.28515625" bestFit="1" customWidth="1"/>
    <col min="8462" max="8471" width="14.7109375" customWidth="1"/>
    <col min="8472" max="8472" width="25.7109375" customWidth="1"/>
    <col min="8705" max="8705" width="25.7109375" customWidth="1"/>
    <col min="8706" max="8715" width="14.7109375" customWidth="1"/>
    <col min="8716" max="8716" width="9.42578125" bestFit="1" customWidth="1"/>
    <col min="8717" max="8717" width="48.28515625" bestFit="1" customWidth="1"/>
    <col min="8718" max="8727" width="14.7109375" customWidth="1"/>
    <col min="8728" max="8728" width="25.7109375" customWidth="1"/>
    <col min="8961" max="8961" width="25.7109375" customWidth="1"/>
    <col min="8962" max="8971" width="14.7109375" customWidth="1"/>
    <col min="8972" max="8972" width="9.42578125" bestFit="1" customWidth="1"/>
    <col min="8973" max="8973" width="48.28515625" bestFit="1" customWidth="1"/>
    <col min="8974" max="8983" width="14.7109375" customWidth="1"/>
    <col min="8984" max="8984" width="25.7109375" customWidth="1"/>
    <col min="9217" max="9217" width="25.7109375" customWidth="1"/>
    <col min="9218" max="9227" width="14.7109375" customWidth="1"/>
    <col min="9228" max="9228" width="9.42578125" bestFit="1" customWidth="1"/>
    <col min="9229" max="9229" width="48.28515625" bestFit="1" customWidth="1"/>
    <col min="9230" max="9239" width="14.7109375" customWidth="1"/>
    <col min="9240" max="9240" width="25.7109375" customWidth="1"/>
    <col min="9473" max="9473" width="25.7109375" customWidth="1"/>
    <col min="9474" max="9483" width="14.7109375" customWidth="1"/>
    <col min="9484" max="9484" width="9.42578125" bestFit="1" customWidth="1"/>
    <col min="9485" max="9485" width="48.28515625" bestFit="1" customWidth="1"/>
    <col min="9486" max="9495" width="14.7109375" customWidth="1"/>
    <col min="9496" max="9496" width="25.7109375" customWidth="1"/>
    <col min="9729" max="9729" width="25.7109375" customWidth="1"/>
    <col min="9730" max="9739" width="14.7109375" customWidth="1"/>
    <col min="9740" max="9740" width="9.42578125" bestFit="1" customWidth="1"/>
    <col min="9741" max="9741" width="48.28515625" bestFit="1" customWidth="1"/>
    <col min="9742" max="9751" width="14.7109375" customWidth="1"/>
    <col min="9752" max="9752" width="25.7109375" customWidth="1"/>
    <col min="9985" max="9985" width="25.7109375" customWidth="1"/>
    <col min="9986" max="9995" width="14.7109375" customWidth="1"/>
    <col min="9996" max="9996" width="9.42578125" bestFit="1" customWidth="1"/>
    <col min="9997" max="9997" width="48.28515625" bestFit="1" customWidth="1"/>
    <col min="9998" max="10007" width="14.7109375" customWidth="1"/>
    <col min="10008" max="10008" width="25.7109375" customWidth="1"/>
    <col min="10241" max="10241" width="25.7109375" customWidth="1"/>
    <col min="10242" max="10251" width="14.7109375" customWidth="1"/>
    <col min="10252" max="10252" width="9.42578125" bestFit="1" customWidth="1"/>
    <col min="10253" max="10253" width="48.28515625" bestFit="1" customWidth="1"/>
    <col min="10254" max="10263" width="14.7109375" customWidth="1"/>
    <col min="10264" max="10264" width="25.7109375" customWidth="1"/>
    <col min="10497" max="10497" width="25.7109375" customWidth="1"/>
    <col min="10498" max="10507" width="14.7109375" customWidth="1"/>
    <col min="10508" max="10508" width="9.42578125" bestFit="1" customWidth="1"/>
    <col min="10509" max="10509" width="48.28515625" bestFit="1" customWidth="1"/>
    <col min="10510" max="10519" width="14.7109375" customWidth="1"/>
    <col min="10520" max="10520" width="25.7109375" customWidth="1"/>
    <col min="10753" max="10753" width="25.7109375" customWidth="1"/>
    <col min="10754" max="10763" width="14.7109375" customWidth="1"/>
    <col min="10764" max="10764" width="9.42578125" bestFit="1" customWidth="1"/>
    <col min="10765" max="10765" width="48.28515625" bestFit="1" customWidth="1"/>
    <col min="10766" max="10775" width="14.7109375" customWidth="1"/>
    <col min="10776" max="10776" width="25.7109375" customWidth="1"/>
    <col min="11009" max="11009" width="25.7109375" customWidth="1"/>
    <col min="11010" max="11019" width="14.7109375" customWidth="1"/>
    <col min="11020" max="11020" width="9.42578125" bestFit="1" customWidth="1"/>
    <col min="11021" max="11021" width="48.28515625" bestFit="1" customWidth="1"/>
    <col min="11022" max="11031" width="14.7109375" customWidth="1"/>
    <col min="11032" max="11032" width="25.7109375" customWidth="1"/>
    <col min="11265" max="11265" width="25.7109375" customWidth="1"/>
    <col min="11266" max="11275" width="14.7109375" customWidth="1"/>
    <col min="11276" max="11276" width="9.42578125" bestFit="1" customWidth="1"/>
    <col min="11277" max="11277" width="48.28515625" bestFit="1" customWidth="1"/>
    <col min="11278" max="11287" width="14.7109375" customWidth="1"/>
    <col min="11288" max="11288" width="25.7109375" customWidth="1"/>
    <col min="11521" max="11521" width="25.7109375" customWidth="1"/>
    <col min="11522" max="11531" width="14.7109375" customWidth="1"/>
    <col min="11532" max="11532" width="9.42578125" bestFit="1" customWidth="1"/>
    <col min="11533" max="11533" width="48.28515625" bestFit="1" customWidth="1"/>
    <col min="11534" max="11543" width="14.7109375" customWidth="1"/>
    <col min="11544" max="11544" width="25.7109375" customWidth="1"/>
    <col min="11777" max="11777" width="25.7109375" customWidth="1"/>
    <col min="11778" max="11787" width="14.7109375" customWidth="1"/>
    <col min="11788" max="11788" width="9.42578125" bestFit="1" customWidth="1"/>
    <col min="11789" max="11789" width="48.28515625" bestFit="1" customWidth="1"/>
    <col min="11790" max="11799" width="14.7109375" customWidth="1"/>
    <col min="11800" max="11800" width="25.7109375" customWidth="1"/>
    <col min="12033" max="12033" width="25.7109375" customWidth="1"/>
    <col min="12034" max="12043" width="14.7109375" customWidth="1"/>
    <col min="12044" max="12044" width="9.42578125" bestFit="1" customWidth="1"/>
    <col min="12045" max="12045" width="48.28515625" bestFit="1" customWidth="1"/>
    <col min="12046" max="12055" width="14.7109375" customWidth="1"/>
    <col min="12056" max="12056" width="25.7109375" customWidth="1"/>
    <col min="12289" max="12289" width="25.7109375" customWidth="1"/>
    <col min="12290" max="12299" width="14.7109375" customWidth="1"/>
    <col min="12300" max="12300" width="9.42578125" bestFit="1" customWidth="1"/>
    <col min="12301" max="12301" width="48.28515625" bestFit="1" customWidth="1"/>
    <col min="12302" max="12311" width="14.7109375" customWidth="1"/>
    <col min="12312" max="12312" width="25.7109375" customWidth="1"/>
    <col min="12545" max="12545" width="25.7109375" customWidth="1"/>
    <col min="12546" max="12555" width="14.7109375" customWidth="1"/>
    <col min="12556" max="12556" width="9.42578125" bestFit="1" customWidth="1"/>
    <col min="12557" max="12557" width="48.28515625" bestFit="1" customWidth="1"/>
    <col min="12558" max="12567" width="14.7109375" customWidth="1"/>
    <col min="12568" max="12568" width="25.7109375" customWidth="1"/>
    <col min="12801" max="12801" width="25.7109375" customWidth="1"/>
    <col min="12802" max="12811" width="14.7109375" customWidth="1"/>
    <col min="12812" max="12812" width="9.42578125" bestFit="1" customWidth="1"/>
    <col min="12813" max="12813" width="48.28515625" bestFit="1" customWidth="1"/>
    <col min="12814" max="12823" width="14.7109375" customWidth="1"/>
    <col min="12824" max="12824" width="25.7109375" customWidth="1"/>
    <col min="13057" max="13057" width="25.7109375" customWidth="1"/>
    <col min="13058" max="13067" width="14.7109375" customWidth="1"/>
    <col min="13068" max="13068" width="9.42578125" bestFit="1" customWidth="1"/>
    <col min="13069" max="13069" width="48.28515625" bestFit="1" customWidth="1"/>
    <col min="13070" max="13079" width="14.7109375" customWidth="1"/>
    <col min="13080" max="13080" width="25.7109375" customWidth="1"/>
    <col min="13313" max="13313" width="25.7109375" customWidth="1"/>
    <col min="13314" max="13323" width="14.7109375" customWidth="1"/>
    <col min="13324" max="13324" width="9.42578125" bestFit="1" customWidth="1"/>
    <col min="13325" max="13325" width="48.28515625" bestFit="1" customWidth="1"/>
    <col min="13326" max="13335" width="14.7109375" customWidth="1"/>
    <col min="13336" max="13336" width="25.7109375" customWidth="1"/>
    <col min="13569" max="13569" width="25.7109375" customWidth="1"/>
    <col min="13570" max="13579" width="14.7109375" customWidth="1"/>
    <col min="13580" max="13580" width="9.42578125" bestFit="1" customWidth="1"/>
    <col min="13581" max="13581" width="48.28515625" bestFit="1" customWidth="1"/>
    <col min="13582" max="13591" width="14.7109375" customWidth="1"/>
    <col min="13592" max="13592" width="25.7109375" customWidth="1"/>
    <col min="13825" max="13825" width="25.7109375" customWidth="1"/>
    <col min="13826" max="13835" width="14.7109375" customWidth="1"/>
    <col min="13836" max="13836" width="9.42578125" bestFit="1" customWidth="1"/>
    <col min="13837" max="13837" width="48.28515625" bestFit="1" customWidth="1"/>
    <col min="13838" max="13847" width="14.7109375" customWidth="1"/>
    <col min="13848" max="13848" width="25.7109375" customWidth="1"/>
    <col min="14081" max="14081" width="25.7109375" customWidth="1"/>
    <col min="14082" max="14091" width="14.7109375" customWidth="1"/>
    <col min="14092" max="14092" width="9.42578125" bestFit="1" customWidth="1"/>
    <col min="14093" max="14093" width="48.28515625" bestFit="1" customWidth="1"/>
    <col min="14094" max="14103" width="14.7109375" customWidth="1"/>
    <col min="14104" max="14104" width="25.7109375" customWidth="1"/>
    <col min="14337" max="14337" width="25.7109375" customWidth="1"/>
    <col min="14338" max="14347" width="14.7109375" customWidth="1"/>
    <col min="14348" max="14348" width="9.42578125" bestFit="1" customWidth="1"/>
    <col min="14349" max="14349" width="48.28515625" bestFit="1" customWidth="1"/>
    <col min="14350" max="14359" width="14.7109375" customWidth="1"/>
    <col min="14360" max="14360" width="25.7109375" customWidth="1"/>
    <col min="14593" max="14593" width="25.7109375" customWidth="1"/>
    <col min="14594" max="14603" width="14.7109375" customWidth="1"/>
    <col min="14604" max="14604" width="9.42578125" bestFit="1" customWidth="1"/>
    <col min="14605" max="14605" width="48.28515625" bestFit="1" customWidth="1"/>
    <col min="14606" max="14615" width="14.7109375" customWidth="1"/>
    <col min="14616" max="14616" width="25.7109375" customWidth="1"/>
    <col min="14849" max="14849" width="25.7109375" customWidth="1"/>
    <col min="14850" max="14859" width="14.7109375" customWidth="1"/>
    <col min="14860" max="14860" width="9.42578125" bestFit="1" customWidth="1"/>
    <col min="14861" max="14861" width="48.28515625" bestFit="1" customWidth="1"/>
    <col min="14862" max="14871" width="14.7109375" customWidth="1"/>
    <col min="14872" max="14872" width="25.7109375" customWidth="1"/>
    <col min="15105" max="15105" width="25.7109375" customWidth="1"/>
    <col min="15106" max="15115" width="14.7109375" customWidth="1"/>
    <col min="15116" max="15116" width="9.42578125" bestFit="1" customWidth="1"/>
    <col min="15117" max="15117" width="48.28515625" bestFit="1" customWidth="1"/>
    <col min="15118" max="15127" width="14.7109375" customWidth="1"/>
    <col min="15128" max="15128" width="25.7109375" customWidth="1"/>
    <col min="15361" max="15361" width="25.7109375" customWidth="1"/>
    <col min="15362" max="15371" width="14.7109375" customWidth="1"/>
    <col min="15372" max="15372" width="9.42578125" bestFit="1" customWidth="1"/>
    <col min="15373" max="15373" width="48.28515625" bestFit="1" customWidth="1"/>
    <col min="15374" max="15383" width="14.7109375" customWidth="1"/>
    <col min="15384" max="15384" width="25.7109375" customWidth="1"/>
    <col min="15617" max="15617" width="25.7109375" customWidth="1"/>
    <col min="15618" max="15627" width="14.7109375" customWidth="1"/>
    <col min="15628" max="15628" width="9.42578125" bestFit="1" customWidth="1"/>
    <col min="15629" max="15629" width="48.28515625" bestFit="1" customWidth="1"/>
    <col min="15630" max="15639" width="14.7109375" customWidth="1"/>
    <col min="15640" max="15640" width="25.7109375" customWidth="1"/>
    <col min="15873" max="15873" width="25.7109375" customWidth="1"/>
    <col min="15874" max="15883" width="14.7109375" customWidth="1"/>
    <col min="15884" max="15884" width="9.42578125" bestFit="1" customWidth="1"/>
    <col min="15885" max="15885" width="48.28515625" bestFit="1" customWidth="1"/>
    <col min="15886" max="15895" width="14.7109375" customWidth="1"/>
    <col min="15896" max="15896" width="25.7109375" customWidth="1"/>
    <col min="16129" max="16129" width="25.7109375" customWidth="1"/>
    <col min="16130" max="16139" width="14.7109375" customWidth="1"/>
    <col min="16140" max="16140" width="9.42578125" bestFit="1" customWidth="1"/>
    <col min="16141" max="16141" width="48.28515625" bestFit="1" customWidth="1"/>
    <col min="16142" max="16151" width="14.7109375" customWidth="1"/>
    <col min="16152" max="16152" width="25.7109375" customWidth="1"/>
  </cols>
  <sheetData>
    <row r="1" spans="1: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>
      <c r="A2" s="55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55"/>
      <c r="M2" s="55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55"/>
      <c r="M3" s="55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>
      <c r="A4" s="55"/>
      <c r="B4" s="1"/>
      <c r="C4" s="1"/>
      <c r="D4" s="1"/>
      <c r="E4" s="1"/>
      <c r="F4" s="1"/>
      <c r="G4" s="1"/>
      <c r="H4" s="1"/>
      <c r="I4" s="1"/>
      <c r="J4" s="1"/>
      <c r="K4" s="1"/>
      <c r="L4" s="55"/>
      <c r="M4" s="55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55"/>
      <c r="M5" s="55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>
      <c r="A6" s="55"/>
      <c r="B6" s="1"/>
      <c r="C6" s="1"/>
      <c r="D6" s="1"/>
      <c r="E6" s="1"/>
      <c r="F6" s="1"/>
      <c r="G6" s="1"/>
      <c r="H6" s="1"/>
      <c r="I6" s="1"/>
      <c r="J6" s="1"/>
      <c r="K6" s="1"/>
      <c r="L6" s="55"/>
      <c r="M6" s="55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>
      <c r="A7" s="55"/>
      <c r="B7" s="1"/>
      <c r="C7" s="1"/>
      <c r="D7" s="1"/>
      <c r="E7" s="1"/>
      <c r="F7" s="1"/>
      <c r="G7" s="1"/>
      <c r="H7" s="1"/>
      <c r="I7" s="1"/>
      <c r="J7" s="1"/>
      <c r="K7" s="1"/>
      <c r="L7" s="55"/>
      <c r="M7" s="55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>
      <c r="A8" s="55"/>
      <c r="B8" s="1"/>
      <c r="C8" s="1"/>
      <c r="D8" s="1"/>
      <c r="E8" s="1"/>
      <c r="F8" s="1"/>
      <c r="G8" s="1"/>
      <c r="H8" s="1"/>
      <c r="I8" s="1"/>
      <c r="J8" s="1"/>
      <c r="K8" s="1"/>
      <c r="L8" s="55"/>
      <c r="M8" s="55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5.75" thickBot="1">
      <c r="A9" s="55"/>
      <c r="B9" s="1"/>
      <c r="C9" s="1"/>
      <c r="D9" s="1"/>
      <c r="E9" s="1"/>
      <c r="F9" s="1"/>
      <c r="G9" s="1"/>
      <c r="H9" s="1"/>
      <c r="I9" s="1"/>
      <c r="J9" s="1"/>
      <c r="K9" s="1"/>
      <c r="L9" s="55"/>
      <c r="M9" s="55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15.75" thickTop="1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4" t="s">
        <v>10</v>
      </c>
      <c r="L10" s="61" t="s">
        <v>11</v>
      </c>
      <c r="M10" s="62"/>
      <c r="N10" s="25" t="s">
        <v>10</v>
      </c>
      <c r="O10" s="3" t="s">
        <v>9</v>
      </c>
      <c r="P10" s="3" t="s">
        <v>8</v>
      </c>
      <c r="Q10" s="3" t="s">
        <v>7</v>
      </c>
      <c r="R10" s="3" t="s">
        <v>6</v>
      </c>
      <c r="S10" s="3" t="s">
        <v>5</v>
      </c>
      <c r="T10" s="3" t="s">
        <v>4</v>
      </c>
      <c r="U10" s="3" t="s">
        <v>3</v>
      </c>
      <c r="V10" s="3" t="s">
        <v>2</v>
      </c>
      <c r="W10" s="26" t="s">
        <v>1</v>
      </c>
    </row>
    <row r="11" spans="1:24" ht="30.75" thickBot="1">
      <c r="B11" s="5"/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7" t="s">
        <v>20</v>
      </c>
      <c r="L11" s="63" t="s">
        <v>21</v>
      </c>
      <c r="M11" s="64"/>
      <c r="N11" s="27" t="s">
        <v>20</v>
      </c>
      <c r="O11" s="6" t="s">
        <v>19</v>
      </c>
      <c r="P11" s="6" t="s">
        <v>18</v>
      </c>
      <c r="Q11" s="6" t="s">
        <v>17</v>
      </c>
      <c r="R11" s="6" t="s">
        <v>16</v>
      </c>
      <c r="S11" s="6" t="s">
        <v>15</v>
      </c>
      <c r="T11" s="6" t="s">
        <v>14</v>
      </c>
      <c r="U11" s="6" t="s">
        <v>13</v>
      </c>
      <c r="V11" s="6" t="s">
        <v>113</v>
      </c>
      <c r="W11" s="28"/>
    </row>
    <row r="12" spans="1:24" ht="15.75" thickTop="1">
      <c r="A12" s="56" t="s">
        <v>105</v>
      </c>
      <c r="B12" s="8">
        <f t="shared" ref="B12:B54" si="0">SUM(C12:E12)</f>
        <v>1074602</v>
      </c>
      <c r="C12" s="9">
        <v>1074602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40">
        <v>0</v>
      </c>
      <c r="L12" s="45" t="s">
        <v>22</v>
      </c>
      <c r="M12" s="52" t="s">
        <v>23</v>
      </c>
      <c r="N12" s="48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9">
        <v>1074602</v>
      </c>
      <c r="V12" s="36">
        <v>0</v>
      </c>
      <c r="W12" s="10">
        <f t="shared" ref="W12:W54" si="1">SUM(T12:V12)</f>
        <v>1074602</v>
      </c>
      <c r="X12" s="56" t="s">
        <v>105</v>
      </c>
    </row>
    <row r="13" spans="1:24">
      <c r="A13" s="57"/>
      <c r="B13" s="11">
        <f t="shared" si="0"/>
        <v>730020</v>
      </c>
      <c r="C13" s="34">
        <v>0</v>
      </c>
      <c r="D13" s="12">
        <v>730020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41">
        <v>0</v>
      </c>
      <c r="L13" s="46" t="s">
        <v>24</v>
      </c>
      <c r="M13" s="53" t="s">
        <v>25</v>
      </c>
      <c r="N13" s="39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12">
        <v>730020</v>
      </c>
      <c r="W13" s="13">
        <f t="shared" si="1"/>
        <v>730020</v>
      </c>
      <c r="X13" s="57"/>
    </row>
    <row r="14" spans="1:24">
      <c r="A14" s="57"/>
      <c r="B14" s="11">
        <f t="shared" si="0"/>
        <v>5151951</v>
      </c>
      <c r="C14" s="12">
        <v>5151951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41">
        <v>0</v>
      </c>
      <c r="L14" s="46" t="s">
        <v>26</v>
      </c>
      <c r="M14" s="53" t="s">
        <v>27</v>
      </c>
      <c r="N14" s="31">
        <v>0</v>
      </c>
      <c r="O14" s="12">
        <v>1238045</v>
      </c>
      <c r="P14" s="12">
        <v>113425</v>
      </c>
      <c r="Q14" s="12">
        <v>510369</v>
      </c>
      <c r="R14" s="12">
        <v>3268077</v>
      </c>
      <c r="S14" s="12">
        <v>22035</v>
      </c>
      <c r="T14" s="12">
        <v>5151951</v>
      </c>
      <c r="U14" s="34">
        <v>0</v>
      </c>
      <c r="V14" s="34">
        <v>0</v>
      </c>
      <c r="W14" s="13">
        <f t="shared" si="1"/>
        <v>5151951</v>
      </c>
      <c r="X14" s="57"/>
    </row>
    <row r="15" spans="1:24">
      <c r="A15" s="57"/>
      <c r="B15" s="11">
        <f t="shared" si="0"/>
        <v>2335245</v>
      </c>
      <c r="C15" s="34">
        <v>0</v>
      </c>
      <c r="D15" s="34">
        <v>0</v>
      </c>
      <c r="E15" s="12">
        <v>2335245</v>
      </c>
      <c r="F15" s="12">
        <v>11965</v>
      </c>
      <c r="G15" s="12">
        <v>1402181</v>
      </c>
      <c r="H15" s="12">
        <v>153211</v>
      </c>
      <c r="I15" s="12">
        <v>52431</v>
      </c>
      <c r="J15" s="12">
        <v>668890</v>
      </c>
      <c r="K15" s="20">
        <v>46567</v>
      </c>
      <c r="L15" s="46" t="s">
        <v>28</v>
      </c>
      <c r="M15" s="53" t="s">
        <v>29</v>
      </c>
      <c r="N15" s="39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12">
        <v>2335245</v>
      </c>
      <c r="W15" s="13">
        <f t="shared" si="1"/>
        <v>2335245</v>
      </c>
      <c r="X15" s="57"/>
    </row>
    <row r="16" spans="1:24" ht="15.75" thickBot="1">
      <c r="A16" s="57"/>
      <c r="B16" s="11">
        <f t="shared" si="0"/>
        <v>377426</v>
      </c>
      <c r="C16" s="12">
        <v>377426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1">
        <v>0</v>
      </c>
      <c r="L16" s="46" t="s">
        <v>30</v>
      </c>
      <c r="M16" s="53" t="s">
        <v>31</v>
      </c>
      <c r="N16" s="4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377426</v>
      </c>
      <c r="U16" s="35">
        <v>0</v>
      </c>
      <c r="V16" s="35">
        <v>0</v>
      </c>
      <c r="W16" s="16">
        <f t="shared" si="1"/>
        <v>377426</v>
      </c>
      <c r="X16" s="58"/>
    </row>
    <row r="17" spans="1:24" ht="15.75" thickTop="1">
      <c r="A17" s="57"/>
      <c r="B17" s="11">
        <f t="shared" si="0"/>
        <v>3194132</v>
      </c>
      <c r="C17" s="34">
        <v>0</v>
      </c>
      <c r="D17" s="34">
        <v>0</v>
      </c>
      <c r="E17" s="12">
        <v>3194132</v>
      </c>
      <c r="F17" s="12">
        <v>10070</v>
      </c>
      <c r="G17" s="12">
        <v>1865896</v>
      </c>
      <c r="H17" s="12">
        <v>357158</v>
      </c>
      <c r="I17" s="12">
        <v>60994</v>
      </c>
      <c r="J17" s="12">
        <v>569155</v>
      </c>
      <c r="K17" s="20">
        <v>-46567</v>
      </c>
      <c r="L17" s="46" t="s">
        <v>32</v>
      </c>
      <c r="M17" s="53" t="s">
        <v>33</v>
      </c>
      <c r="N17" s="50">
        <v>-46567</v>
      </c>
      <c r="O17" s="9">
        <v>569155</v>
      </c>
      <c r="P17" s="9">
        <v>60994</v>
      </c>
      <c r="Q17" s="9">
        <v>357158</v>
      </c>
      <c r="R17" s="9">
        <v>1865896</v>
      </c>
      <c r="S17" s="9">
        <v>10070</v>
      </c>
      <c r="T17" s="9">
        <v>3194132</v>
      </c>
      <c r="U17" s="36">
        <v>0</v>
      </c>
      <c r="V17" s="36">
        <v>0</v>
      </c>
      <c r="W17" s="10">
        <f t="shared" si="1"/>
        <v>3194132</v>
      </c>
      <c r="X17" s="56" t="s">
        <v>106</v>
      </c>
    </row>
    <row r="18" spans="1:24" ht="15.75" thickBot="1">
      <c r="A18" s="58"/>
      <c r="B18" s="14">
        <f t="shared" si="0"/>
        <v>344582</v>
      </c>
      <c r="C18" s="35">
        <v>0</v>
      </c>
      <c r="D18" s="15">
        <v>344582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2">
        <v>0</v>
      </c>
      <c r="L18" s="46" t="s">
        <v>34</v>
      </c>
      <c r="M18" s="53" t="s">
        <v>35</v>
      </c>
      <c r="N18" s="51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15">
        <v>344582</v>
      </c>
      <c r="V18" s="35">
        <v>0</v>
      </c>
      <c r="W18" s="16">
        <f t="shared" si="1"/>
        <v>344582</v>
      </c>
      <c r="X18" s="58"/>
    </row>
    <row r="19" spans="1:24" ht="15.75" thickTop="1">
      <c r="A19" s="56" t="s">
        <v>106</v>
      </c>
      <c r="B19" s="8">
        <f t="shared" si="0"/>
        <v>666576</v>
      </c>
      <c r="C19" s="36">
        <v>0</v>
      </c>
      <c r="D19" s="9">
        <v>3325</v>
      </c>
      <c r="E19" s="9">
        <v>663251</v>
      </c>
      <c r="F19" s="9">
        <v>2217</v>
      </c>
      <c r="G19" s="9">
        <v>181618</v>
      </c>
      <c r="H19" s="9">
        <v>223880</v>
      </c>
      <c r="I19" s="9">
        <v>29141</v>
      </c>
      <c r="J19" s="9">
        <v>226395</v>
      </c>
      <c r="K19" s="43">
        <v>0</v>
      </c>
      <c r="L19" s="46" t="s">
        <v>36</v>
      </c>
      <c r="M19" s="53" t="s">
        <v>37</v>
      </c>
      <c r="N19" s="50">
        <v>0</v>
      </c>
      <c r="O19" s="9">
        <v>0</v>
      </c>
      <c r="P19" s="9">
        <v>0</v>
      </c>
      <c r="Q19" s="9">
        <v>0</v>
      </c>
      <c r="R19" s="9">
        <v>663673</v>
      </c>
      <c r="S19" s="9">
        <v>0</v>
      </c>
      <c r="T19" s="9">
        <v>663673</v>
      </c>
      <c r="U19" s="9">
        <v>2903</v>
      </c>
      <c r="V19" s="36">
        <v>0</v>
      </c>
      <c r="W19" s="10">
        <f t="shared" si="1"/>
        <v>666576</v>
      </c>
      <c r="X19" s="56" t="s">
        <v>107</v>
      </c>
    </row>
    <row r="20" spans="1:24">
      <c r="A20" s="57"/>
      <c r="B20" s="11">
        <f t="shared" si="0"/>
        <v>409091</v>
      </c>
      <c r="C20" s="34">
        <v>0</v>
      </c>
      <c r="D20" s="12">
        <v>0</v>
      </c>
      <c r="E20" s="12">
        <v>409091</v>
      </c>
      <c r="F20" s="12">
        <v>116</v>
      </c>
      <c r="G20" s="12">
        <v>3318</v>
      </c>
      <c r="H20" s="12">
        <v>37</v>
      </c>
      <c r="I20" s="12">
        <v>2202</v>
      </c>
      <c r="J20" s="12">
        <v>25992</v>
      </c>
      <c r="K20" s="20">
        <v>0</v>
      </c>
      <c r="L20" s="46" t="s">
        <v>38</v>
      </c>
      <c r="M20" s="53" t="s">
        <v>39</v>
      </c>
      <c r="N20" s="31">
        <v>0</v>
      </c>
      <c r="O20" s="12">
        <v>0</v>
      </c>
      <c r="P20" s="12">
        <v>0</v>
      </c>
      <c r="Q20" s="12">
        <v>399655</v>
      </c>
      <c r="R20" s="12">
        <v>0</v>
      </c>
      <c r="S20" s="12">
        <v>0</v>
      </c>
      <c r="T20" s="12">
        <v>399655</v>
      </c>
      <c r="U20" s="12">
        <v>9436</v>
      </c>
      <c r="V20" s="34">
        <v>0</v>
      </c>
      <c r="W20" s="13">
        <f t="shared" si="1"/>
        <v>409091</v>
      </c>
      <c r="X20" s="57"/>
    </row>
    <row r="21" spans="1:24">
      <c r="A21" s="57"/>
      <c r="B21" s="11">
        <f t="shared" si="0"/>
        <v>377426</v>
      </c>
      <c r="C21" s="34">
        <v>0</v>
      </c>
      <c r="D21" s="12">
        <v>0</v>
      </c>
      <c r="E21" s="12">
        <v>377426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20">
        <v>0</v>
      </c>
      <c r="L21" s="46" t="s">
        <v>30</v>
      </c>
      <c r="M21" s="53" t="s">
        <v>31</v>
      </c>
      <c r="N21" s="31">
        <v>0</v>
      </c>
      <c r="O21" s="12">
        <v>0</v>
      </c>
      <c r="P21" s="12">
        <v>0</v>
      </c>
      <c r="Q21" s="12">
        <v>367990</v>
      </c>
      <c r="R21" s="12">
        <v>0</v>
      </c>
      <c r="S21" s="12">
        <v>0</v>
      </c>
      <c r="T21" s="12">
        <v>367990</v>
      </c>
      <c r="U21" s="12">
        <v>9436</v>
      </c>
      <c r="V21" s="34">
        <v>0</v>
      </c>
      <c r="W21" s="13">
        <f t="shared" si="1"/>
        <v>377426</v>
      </c>
      <c r="X21" s="57"/>
    </row>
    <row r="22" spans="1:24">
      <c r="A22" s="57"/>
      <c r="B22" s="11">
        <f t="shared" si="0"/>
        <v>31665</v>
      </c>
      <c r="C22" s="34">
        <v>0</v>
      </c>
      <c r="D22" s="12">
        <v>0</v>
      </c>
      <c r="E22" s="12">
        <v>31665</v>
      </c>
      <c r="F22" s="12">
        <v>116</v>
      </c>
      <c r="G22" s="12">
        <v>3318</v>
      </c>
      <c r="H22" s="12">
        <v>37</v>
      </c>
      <c r="I22" s="12">
        <v>2202</v>
      </c>
      <c r="J22" s="12">
        <v>25992</v>
      </c>
      <c r="K22" s="20">
        <v>0</v>
      </c>
      <c r="L22" s="46" t="s">
        <v>40</v>
      </c>
      <c r="M22" s="53" t="s">
        <v>41</v>
      </c>
      <c r="N22" s="31">
        <v>0</v>
      </c>
      <c r="O22" s="12">
        <v>0</v>
      </c>
      <c r="P22" s="12">
        <v>0</v>
      </c>
      <c r="Q22" s="12">
        <v>31665</v>
      </c>
      <c r="R22" s="12">
        <v>0</v>
      </c>
      <c r="S22" s="12">
        <v>0</v>
      </c>
      <c r="T22" s="12">
        <v>31665</v>
      </c>
      <c r="U22" s="12">
        <v>0</v>
      </c>
      <c r="V22" s="34">
        <v>0</v>
      </c>
      <c r="W22" s="13">
        <f t="shared" si="1"/>
        <v>31665</v>
      </c>
      <c r="X22" s="57"/>
    </row>
    <row r="23" spans="1:24" ht="15.75" thickBot="1">
      <c r="A23" s="58"/>
      <c r="B23" s="14">
        <f t="shared" si="0"/>
        <v>2121790</v>
      </c>
      <c r="C23" s="35">
        <v>0</v>
      </c>
      <c r="D23" s="35">
        <v>0</v>
      </c>
      <c r="E23" s="15">
        <v>2121790</v>
      </c>
      <c r="F23" s="15">
        <v>7737</v>
      </c>
      <c r="G23" s="15">
        <v>1680960</v>
      </c>
      <c r="H23" s="15">
        <v>133241</v>
      </c>
      <c r="I23" s="15">
        <v>29651</v>
      </c>
      <c r="J23" s="15">
        <v>316768</v>
      </c>
      <c r="K23" s="44">
        <v>-46567</v>
      </c>
      <c r="L23" s="46" t="s">
        <v>42</v>
      </c>
      <c r="M23" s="53" t="s">
        <v>43</v>
      </c>
      <c r="N23" s="31">
        <v>-46567</v>
      </c>
      <c r="O23" s="12">
        <v>316768</v>
      </c>
      <c r="P23" s="12">
        <v>29651</v>
      </c>
      <c r="Q23" s="12">
        <v>133241</v>
      </c>
      <c r="R23" s="12">
        <v>1680960</v>
      </c>
      <c r="S23" s="12">
        <v>7737</v>
      </c>
      <c r="T23" s="12">
        <v>2121790</v>
      </c>
      <c r="U23" s="34">
        <v>0</v>
      </c>
      <c r="V23" s="34">
        <v>0</v>
      </c>
      <c r="W23" s="13">
        <f t="shared" si="1"/>
        <v>2121790</v>
      </c>
      <c r="X23" s="57"/>
    </row>
    <row r="24" spans="1:24" ht="15.75" thickTop="1">
      <c r="A24" s="56" t="s">
        <v>107</v>
      </c>
      <c r="B24" s="8">
        <f t="shared" si="0"/>
        <v>46567</v>
      </c>
      <c r="C24" s="36">
        <v>0</v>
      </c>
      <c r="D24" s="36">
        <v>0</v>
      </c>
      <c r="E24" s="9">
        <v>46567</v>
      </c>
      <c r="F24" s="9">
        <v>0</v>
      </c>
      <c r="G24" s="9">
        <v>0</v>
      </c>
      <c r="H24" s="9">
        <v>0</v>
      </c>
      <c r="I24" s="9">
        <v>46567</v>
      </c>
      <c r="J24" s="9">
        <v>0</v>
      </c>
      <c r="K24" s="43">
        <v>0</v>
      </c>
      <c r="L24" s="46" t="s">
        <v>44</v>
      </c>
      <c r="M24" s="53" t="s">
        <v>45</v>
      </c>
      <c r="N24" s="31">
        <v>46567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46567</v>
      </c>
      <c r="U24" s="34">
        <v>0</v>
      </c>
      <c r="V24" s="34">
        <v>0</v>
      </c>
      <c r="W24" s="13">
        <f t="shared" si="1"/>
        <v>46567</v>
      </c>
      <c r="X24" s="57"/>
    </row>
    <row r="25" spans="1:24" ht="15.75" thickBot="1">
      <c r="A25" s="57"/>
      <c r="B25" s="11">
        <f t="shared" si="0"/>
        <v>154703</v>
      </c>
      <c r="C25" s="34">
        <v>0</v>
      </c>
      <c r="D25" s="12">
        <v>16972</v>
      </c>
      <c r="E25" s="12">
        <v>137731</v>
      </c>
      <c r="F25" s="12">
        <v>0</v>
      </c>
      <c r="G25" s="12">
        <v>18799</v>
      </c>
      <c r="H25" s="12">
        <v>10348</v>
      </c>
      <c r="I25" s="12">
        <v>44570</v>
      </c>
      <c r="J25" s="12">
        <v>64014</v>
      </c>
      <c r="K25" s="20">
        <v>0</v>
      </c>
      <c r="L25" s="46" t="s">
        <v>46</v>
      </c>
      <c r="M25" s="53" t="s">
        <v>47</v>
      </c>
      <c r="N25" s="49">
        <v>0</v>
      </c>
      <c r="O25" s="15">
        <v>6203</v>
      </c>
      <c r="P25" s="15">
        <v>89725</v>
      </c>
      <c r="Q25" s="15">
        <v>19612</v>
      </c>
      <c r="R25" s="15">
        <v>11005</v>
      </c>
      <c r="S25" s="15">
        <v>32</v>
      </c>
      <c r="T25" s="15">
        <v>126577</v>
      </c>
      <c r="U25" s="15">
        <v>28126</v>
      </c>
      <c r="V25" s="35">
        <v>0</v>
      </c>
      <c r="W25" s="16">
        <f t="shared" si="1"/>
        <v>154703</v>
      </c>
      <c r="X25" s="58"/>
    </row>
    <row r="26" spans="1:24" ht="16.5" thickTop="1" thickBot="1">
      <c r="A26" s="58"/>
      <c r="B26" s="14">
        <f t="shared" si="0"/>
        <v>3173964</v>
      </c>
      <c r="C26" s="35">
        <v>0</v>
      </c>
      <c r="D26" s="35">
        <v>0</v>
      </c>
      <c r="E26" s="15">
        <v>3173964</v>
      </c>
      <c r="F26" s="15">
        <v>7769</v>
      </c>
      <c r="G26" s="15">
        <v>2336839</v>
      </c>
      <c r="H26" s="15">
        <v>542160</v>
      </c>
      <c r="I26" s="15">
        <v>28239</v>
      </c>
      <c r="J26" s="15">
        <v>258957</v>
      </c>
      <c r="K26" s="44">
        <v>0</v>
      </c>
      <c r="L26" s="46" t="s">
        <v>48</v>
      </c>
      <c r="M26" s="53" t="s">
        <v>49</v>
      </c>
      <c r="N26" s="50">
        <v>0</v>
      </c>
      <c r="O26" s="9">
        <v>258957</v>
      </c>
      <c r="P26" s="9">
        <v>28239</v>
      </c>
      <c r="Q26" s="9">
        <v>542160</v>
      </c>
      <c r="R26" s="9">
        <v>2336839</v>
      </c>
      <c r="S26" s="9">
        <v>7769</v>
      </c>
      <c r="T26" s="9">
        <v>3173964</v>
      </c>
      <c r="U26" s="36">
        <v>0</v>
      </c>
      <c r="V26" s="36">
        <v>0</v>
      </c>
      <c r="W26" s="10">
        <f t="shared" si="1"/>
        <v>3173964</v>
      </c>
      <c r="X26" s="56" t="s">
        <v>108</v>
      </c>
    </row>
    <row r="27" spans="1:24" ht="15.75" thickTop="1">
      <c r="A27" s="56" t="s">
        <v>108</v>
      </c>
      <c r="B27" s="8">
        <f t="shared" si="0"/>
        <v>97598</v>
      </c>
      <c r="C27" s="36">
        <v>0</v>
      </c>
      <c r="D27" s="9">
        <v>1687</v>
      </c>
      <c r="E27" s="9">
        <v>95911</v>
      </c>
      <c r="F27" s="9">
        <v>3</v>
      </c>
      <c r="G27" s="9">
        <v>40134</v>
      </c>
      <c r="H27" s="9">
        <v>1382</v>
      </c>
      <c r="I27" s="9">
        <v>5614</v>
      </c>
      <c r="J27" s="9">
        <v>48778</v>
      </c>
      <c r="K27" s="43">
        <v>0</v>
      </c>
      <c r="L27" s="46" t="s">
        <v>50</v>
      </c>
      <c r="M27" s="53" t="s">
        <v>51</v>
      </c>
      <c r="N27" s="31">
        <v>0</v>
      </c>
      <c r="O27" s="12">
        <v>0</v>
      </c>
      <c r="P27" s="12">
        <v>0</v>
      </c>
      <c r="Q27" s="12">
        <v>97598</v>
      </c>
      <c r="R27" s="12">
        <v>0</v>
      </c>
      <c r="S27" s="12">
        <v>0</v>
      </c>
      <c r="T27" s="12">
        <v>97598</v>
      </c>
      <c r="U27" s="12">
        <v>0</v>
      </c>
      <c r="V27" s="34">
        <v>0</v>
      </c>
      <c r="W27" s="13">
        <f t="shared" si="1"/>
        <v>97598</v>
      </c>
      <c r="X27" s="57"/>
    </row>
    <row r="28" spans="1:24">
      <c r="A28" s="57"/>
      <c r="B28" s="11">
        <f t="shared" si="0"/>
        <v>64848</v>
      </c>
      <c r="C28" s="34">
        <v>0</v>
      </c>
      <c r="D28" s="12">
        <v>0</v>
      </c>
      <c r="E28" s="12">
        <v>64848</v>
      </c>
      <c r="F28" s="12">
        <v>0</v>
      </c>
      <c r="G28" s="12">
        <v>64848</v>
      </c>
      <c r="H28" s="12">
        <v>0</v>
      </c>
      <c r="I28" s="12">
        <v>0</v>
      </c>
      <c r="J28" s="12">
        <v>0</v>
      </c>
      <c r="K28" s="20">
        <v>0</v>
      </c>
      <c r="L28" s="46" t="s">
        <v>52</v>
      </c>
      <c r="M28" s="53" t="s">
        <v>53</v>
      </c>
      <c r="N28" s="31">
        <v>0</v>
      </c>
      <c r="O28" s="12">
        <v>5920</v>
      </c>
      <c r="P28" s="12">
        <v>889</v>
      </c>
      <c r="Q28" s="12">
        <v>57861</v>
      </c>
      <c r="R28" s="12">
        <v>171</v>
      </c>
      <c r="S28" s="12">
        <v>7</v>
      </c>
      <c r="T28" s="12">
        <v>64848</v>
      </c>
      <c r="U28" s="12">
        <v>0</v>
      </c>
      <c r="V28" s="34">
        <v>0</v>
      </c>
      <c r="W28" s="13">
        <f t="shared" si="1"/>
        <v>64848</v>
      </c>
      <c r="X28" s="57"/>
    </row>
    <row r="29" spans="1:24">
      <c r="A29" s="57"/>
      <c r="B29" s="11">
        <f t="shared" si="0"/>
        <v>55852</v>
      </c>
      <c r="C29" s="34">
        <v>0</v>
      </c>
      <c r="D29" s="12">
        <v>0</v>
      </c>
      <c r="E29" s="12">
        <v>55852</v>
      </c>
      <c r="F29" s="12">
        <v>7</v>
      </c>
      <c r="G29" s="12">
        <v>171</v>
      </c>
      <c r="H29" s="12">
        <v>48865</v>
      </c>
      <c r="I29" s="12">
        <v>889</v>
      </c>
      <c r="J29" s="12">
        <v>5920</v>
      </c>
      <c r="K29" s="20">
        <v>0</v>
      </c>
      <c r="L29" s="46" t="s">
        <v>54</v>
      </c>
      <c r="M29" s="53" t="s">
        <v>55</v>
      </c>
      <c r="N29" s="31">
        <v>0</v>
      </c>
      <c r="O29" s="12">
        <v>0</v>
      </c>
      <c r="P29" s="12">
        <v>0</v>
      </c>
      <c r="Q29" s="12">
        <v>0</v>
      </c>
      <c r="R29" s="12">
        <v>55852</v>
      </c>
      <c r="S29" s="12">
        <v>0</v>
      </c>
      <c r="T29" s="12">
        <v>55852</v>
      </c>
      <c r="U29" s="12">
        <v>0</v>
      </c>
      <c r="V29" s="34">
        <v>0</v>
      </c>
      <c r="W29" s="13">
        <f t="shared" si="1"/>
        <v>55852</v>
      </c>
      <c r="X29" s="57"/>
    </row>
    <row r="30" spans="1:24" ht="15.75" thickBot="1">
      <c r="A30" s="57"/>
      <c r="B30" s="11">
        <f t="shared" si="0"/>
        <v>393723</v>
      </c>
      <c r="C30" s="34">
        <v>0</v>
      </c>
      <c r="D30" s="12">
        <v>142279</v>
      </c>
      <c r="E30" s="12">
        <v>251444</v>
      </c>
      <c r="F30" s="12">
        <v>1515</v>
      </c>
      <c r="G30" s="12">
        <v>34001</v>
      </c>
      <c r="H30" s="12">
        <v>188686</v>
      </c>
      <c r="I30" s="12">
        <v>19617</v>
      </c>
      <c r="J30" s="12">
        <v>7625</v>
      </c>
      <c r="K30" s="20">
        <v>0</v>
      </c>
      <c r="L30" s="46" t="s">
        <v>56</v>
      </c>
      <c r="M30" s="53" t="s">
        <v>57</v>
      </c>
      <c r="N30" s="49">
        <v>0</v>
      </c>
      <c r="O30" s="15">
        <v>2970</v>
      </c>
      <c r="P30" s="15">
        <v>19064</v>
      </c>
      <c r="Q30" s="15">
        <v>160509</v>
      </c>
      <c r="R30" s="15">
        <v>146275</v>
      </c>
      <c r="S30" s="15">
        <v>22814</v>
      </c>
      <c r="T30" s="15">
        <v>351632</v>
      </c>
      <c r="U30" s="15">
        <v>42091</v>
      </c>
      <c r="V30" s="35">
        <v>0</v>
      </c>
      <c r="W30" s="16">
        <f t="shared" si="1"/>
        <v>393723</v>
      </c>
      <c r="X30" s="58"/>
    </row>
    <row r="31" spans="1:24" ht="16.5" thickTop="1" thickBot="1">
      <c r="A31" s="58"/>
      <c r="B31" s="14">
        <f t="shared" si="0"/>
        <v>3275839</v>
      </c>
      <c r="C31" s="35">
        <v>0</v>
      </c>
      <c r="D31" s="35">
        <v>0</v>
      </c>
      <c r="E31" s="15">
        <v>3275839</v>
      </c>
      <c r="F31" s="15">
        <v>29065</v>
      </c>
      <c r="G31" s="15">
        <v>2399983</v>
      </c>
      <c r="H31" s="15">
        <v>619195</v>
      </c>
      <c r="I31" s="15">
        <v>22072</v>
      </c>
      <c r="J31" s="15">
        <v>205524</v>
      </c>
      <c r="K31" s="44">
        <v>0</v>
      </c>
      <c r="L31" s="46" t="s">
        <v>58</v>
      </c>
      <c r="M31" s="53" t="s">
        <v>59</v>
      </c>
      <c r="N31" s="50">
        <v>0</v>
      </c>
      <c r="O31" s="9">
        <v>205524</v>
      </c>
      <c r="P31" s="9">
        <v>22072</v>
      </c>
      <c r="Q31" s="9">
        <v>619195</v>
      </c>
      <c r="R31" s="9">
        <v>2399983</v>
      </c>
      <c r="S31" s="9">
        <v>29065</v>
      </c>
      <c r="T31" s="9">
        <v>3275839</v>
      </c>
      <c r="U31" s="36">
        <v>0</v>
      </c>
      <c r="V31" s="36">
        <v>0</v>
      </c>
      <c r="W31" s="10">
        <f t="shared" si="1"/>
        <v>3275839</v>
      </c>
      <c r="X31" s="56" t="s">
        <v>109</v>
      </c>
    </row>
    <row r="32" spans="1:24" ht="16.5" thickTop="1" thickBot="1">
      <c r="A32" s="56" t="s">
        <v>109</v>
      </c>
      <c r="B32" s="8">
        <f t="shared" si="0"/>
        <v>196215</v>
      </c>
      <c r="C32" s="36">
        <v>0</v>
      </c>
      <c r="D32" s="36">
        <v>0</v>
      </c>
      <c r="E32" s="9">
        <v>196215</v>
      </c>
      <c r="F32" s="9">
        <v>20344</v>
      </c>
      <c r="G32" s="9">
        <v>0</v>
      </c>
      <c r="H32" s="9">
        <v>175871</v>
      </c>
      <c r="I32" s="9">
        <v>0</v>
      </c>
      <c r="J32" s="9">
        <v>0</v>
      </c>
      <c r="K32" s="43">
        <v>0</v>
      </c>
      <c r="L32" s="46" t="s">
        <v>60</v>
      </c>
      <c r="M32" s="53" t="s">
        <v>61</v>
      </c>
      <c r="N32" s="49">
        <v>0</v>
      </c>
      <c r="O32" s="15">
        <v>0</v>
      </c>
      <c r="P32" s="15">
        <v>0</v>
      </c>
      <c r="Q32" s="15">
        <v>0</v>
      </c>
      <c r="R32" s="15">
        <v>196215</v>
      </c>
      <c r="S32" s="15">
        <v>0</v>
      </c>
      <c r="T32" s="15">
        <v>196215</v>
      </c>
      <c r="U32" s="35">
        <v>0</v>
      </c>
      <c r="V32" s="35">
        <v>0</v>
      </c>
      <c r="W32" s="16">
        <f t="shared" si="1"/>
        <v>196215</v>
      </c>
      <c r="X32" s="58"/>
    </row>
    <row r="33" spans="1:24" ht="16.5" thickTop="1" thickBot="1">
      <c r="A33" s="58"/>
      <c r="B33" s="14">
        <f t="shared" si="0"/>
        <v>3275839</v>
      </c>
      <c r="C33" s="35">
        <v>0</v>
      </c>
      <c r="D33" s="35">
        <v>0</v>
      </c>
      <c r="E33" s="15">
        <v>3275839</v>
      </c>
      <c r="F33" s="15">
        <v>8721</v>
      </c>
      <c r="G33" s="15">
        <v>2596198</v>
      </c>
      <c r="H33" s="15">
        <v>443324</v>
      </c>
      <c r="I33" s="15">
        <v>22072</v>
      </c>
      <c r="J33" s="15">
        <v>205524</v>
      </c>
      <c r="K33" s="44">
        <v>0</v>
      </c>
      <c r="L33" s="46" t="s">
        <v>62</v>
      </c>
      <c r="M33" s="53" t="s">
        <v>63</v>
      </c>
      <c r="N33" s="50">
        <v>0</v>
      </c>
      <c r="O33" s="9">
        <v>205524</v>
      </c>
      <c r="P33" s="9">
        <v>22072</v>
      </c>
      <c r="Q33" s="9">
        <v>443324</v>
      </c>
      <c r="R33" s="9">
        <v>2596198</v>
      </c>
      <c r="S33" s="9">
        <v>8721</v>
      </c>
      <c r="T33" s="9">
        <v>3275839</v>
      </c>
      <c r="U33" s="36">
        <v>0</v>
      </c>
      <c r="V33" s="36">
        <v>0</v>
      </c>
      <c r="W33" s="10">
        <f t="shared" si="1"/>
        <v>3275839</v>
      </c>
      <c r="X33" s="56" t="s">
        <v>110</v>
      </c>
    </row>
    <row r="34" spans="1:24" ht="15.75" thickTop="1">
      <c r="A34" s="56" t="s">
        <v>110</v>
      </c>
      <c r="B34" s="8">
        <f t="shared" si="0"/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40">
        <v>0</v>
      </c>
      <c r="L34" s="46" t="s">
        <v>58</v>
      </c>
      <c r="M34" s="53" t="s">
        <v>59</v>
      </c>
      <c r="N34" s="31">
        <v>0</v>
      </c>
      <c r="O34" s="12">
        <v>205524</v>
      </c>
      <c r="P34" s="12">
        <v>22072</v>
      </c>
      <c r="Q34" s="12">
        <v>619195</v>
      </c>
      <c r="R34" s="12">
        <v>2399983</v>
      </c>
      <c r="S34" s="12">
        <v>29065</v>
      </c>
      <c r="T34" s="12">
        <v>3275839</v>
      </c>
      <c r="U34" s="34">
        <v>0</v>
      </c>
      <c r="V34" s="34">
        <v>0</v>
      </c>
      <c r="W34" s="13">
        <f t="shared" si="1"/>
        <v>3275839</v>
      </c>
      <c r="X34" s="57"/>
    </row>
    <row r="35" spans="1:24">
      <c r="A35" s="57"/>
      <c r="B35" s="11">
        <f t="shared" si="0"/>
        <v>2887881</v>
      </c>
      <c r="C35" s="34">
        <v>0</v>
      </c>
      <c r="D35" s="34">
        <v>0</v>
      </c>
      <c r="E35" s="12">
        <v>2887881</v>
      </c>
      <c r="F35" s="12">
        <v>20344</v>
      </c>
      <c r="G35" s="12">
        <v>2375948</v>
      </c>
      <c r="H35" s="12">
        <v>491589</v>
      </c>
      <c r="I35" s="12">
        <v>0</v>
      </c>
      <c r="J35" s="12">
        <v>0</v>
      </c>
      <c r="K35" s="20">
        <v>0</v>
      </c>
      <c r="L35" s="46" t="s">
        <v>64</v>
      </c>
      <c r="M35" s="53" t="s">
        <v>65</v>
      </c>
      <c r="N35" s="39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12">
        <v>2887881</v>
      </c>
      <c r="W35" s="13">
        <f t="shared" si="1"/>
        <v>2887881</v>
      </c>
      <c r="X35" s="57"/>
    </row>
    <row r="36" spans="1:24" ht="15.75" thickBot="1">
      <c r="A36" s="57"/>
      <c r="B36" s="11">
        <f t="shared" si="0"/>
        <v>0</v>
      </c>
      <c r="C36" s="34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0">
        <v>0</v>
      </c>
      <c r="L36" s="46" t="s">
        <v>66</v>
      </c>
      <c r="M36" s="53" t="s">
        <v>67</v>
      </c>
      <c r="N36" s="4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35">
        <v>0</v>
      </c>
      <c r="W36" s="16">
        <f t="shared" si="1"/>
        <v>0</v>
      </c>
      <c r="X36" s="58"/>
    </row>
    <row r="37" spans="1:24" ht="15.75" thickTop="1">
      <c r="A37" s="57"/>
      <c r="B37" s="11">
        <f t="shared" si="0"/>
        <v>387958</v>
      </c>
      <c r="C37" s="34">
        <v>0</v>
      </c>
      <c r="D37" s="34">
        <v>0</v>
      </c>
      <c r="E37" s="12">
        <v>387958</v>
      </c>
      <c r="F37" s="12">
        <v>8721</v>
      </c>
      <c r="G37" s="12">
        <v>24035</v>
      </c>
      <c r="H37" s="12">
        <v>127606</v>
      </c>
      <c r="I37" s="12">
        <v>22072</v>
      </c>
      <c r="J37" s="12">
        <v>205524</v>
      </c>
      <c r="K37" s="20">
        <v>0</v>
      </c>
      <c r="L37" s="46" t="s">
        <v>68</v>
      </c>
      <c r="M37" s="53" t="s">
        <v>69</v>
      </c>
      <c r="N37" s="50">
        <v>0</v>
      </c>
      <c r="O37" s="9">
        <v>205524</v>
      </c>
      <c r="P37" s="9">
        <v>22072</v>
      </c>
      <c r="Q37" s="9">
        <v>127606</v>
      </c>
      <c r="R37" s="9">
        <v>24035</v>
      </c>
      <c r="S37" s="9">
        <v>8721</v>
      </c>
      <c r="T37" s="9">
        <v>387958</v>
      </c>
      <c r="U37" s="36">
        <v>0</v>
      </c>
      <c r="V37" s="36">
        <v>0</v>
      </c>
      <c r="W37" s="10">
        <f t="shared" si="1"/>
        <v>387958</v>
      </c>
      <c r="X37" s="56" t="s">
        <v>111</v>
      </c>
    </row>
    <row r="38" spans="1:24" ht="15.75" thickBot="1">
      <c r="A38" s="58"/>
      <c r="B38" s="14">
        <f t="shared" si="0"/>
        <v>262875</v>
      </c>
      <c r="C38" s="35">
        <v>0</v>
      </c>
      <c r="D38" s="15">
        <v>262875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42">
        <v>0</v>
      </c>
      <c r="L38" s="46" t="s">
        <v>70</v>
      </c>
      <c r="M38" s="53" t="s">
        <v>71</v>
      </c>
      <c r="N38" s="39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12">
        <v>262875</v>
      </c>
      <c r="V38" s="34">
        <v>0</v>
      </c>
      <c r="W38" s="13">
        <f t="shared" si="1"/>
        <v>262875</v>
      </c>
      <c r="X38" s="57"/>
    </row>
    <row r="39" spans="1:24" ht="15.75" thickTop="1">
      <c r="A39" s="56" t="s">
        <v>111</v>
      </c>
      <c r="B39" s="8">
        <f t="shared" si="0"/>
        <v>668406</v>
      </c>
      <c r="C39" s="36">
        <v>0</v>
      </c>
      <c r="D39" s="36">
        <v>0</v>
      </c>
      <c r="E39" s="9">
        <v>668406</v>
      </c>
      <c r="F39" s="9">
        <v>7331</v>
      </c>
      <c r="G39" s="9">
        <v>138347</v>
      </c>
      <c r="H39" s="9">
        <v>195975</v>
      </c>
      <c r="I39" s="9">
        <v>21903</v>
      </c>
      <c r="J39" s="9">
        <v>304850</v>
      </c>
      <c r="K39" s="43">
        <v>0</v>
      </c>
      <c r="L39" s="46" t="s">
        <v>72</v>
      </c>
      <c r="M39" s="53" t="s">
        <v>73</v>
      </c>
      <c r="N39" s="39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12">
        <v>668406</v>
      </c>
      <c r="W39" s="13">
        <f t="shared" si="1"/>
        <v>668406</v>
      </c>
      <c r="X39" s="57"/>
    </row>
    <row r="40" spans="1:24">
      <c r="A40" s="57"/>
      <c r="B40" s="11">
        <f t="shared" si="0"/>
        <v>-17573</v>
      </c>
      <c r="C40" s="34">
        <v>0</v>
      </c>
      <c r="D40" s="34">
        <v>0</v>
      </c>
      <c r="E40" s="12">
        <v>-17573</v>
      </c>
      <c r="F40" s="12">
        <v>0</v>
      </c>
      <c r="G40" s="12">
        <v>-7540</v>
      </c>
      <c r="H40" s="12">
        <v>0</v>
      </c>
      <c r="I40" s="12">
        <v>0</v>
      </c>
      <c r="J40" s="12">
        <v>-10033</v>
      </c>
      <c r="K40" s="20">
        <v>0</v>
      </c>
      <c r="L40" s="46" t="s">
        <v>74</v>
      </c>
      <c r="M40" s="53" t="s">
        <v>75</v>
      </c>
      <c r="N40" s="39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12">
        <v>-17573</v>
      </c>
      <c r="W40" s="13">
        <f t="shared" si="1"/>
        <v>-17573</v>
      </c>
      <c r="X40" s="57"/>
    </row>
    <row r="41" spans="1:24">
      <c r="A41" s="57"/>
      <c r="B41" s="11">
        <f t="shared" si="0"/>
        <v>0</v>
      </c>
      <c r="C41" s="34">
        <v>0</v>
      </c>
      <c r="D41" s="12">
        <v>0</v>
      </c>
      <c r="E41" s="12">
        <v>0</v>
      </c>
      <c r="F41" s="12">
        <v>0</v>
      </c>
      <c r="G41" s="12">
        <v>-39</v>
      </c>
      <c r="H41" s="12">
        <v>-21397</v>
      </c>
      <c r="I41" s="12">
        <v>85</v>
      </c>
      <c r="J41" s="12">
        <v>21351</v>
      </c>
      <c r="K41" s="20">
        <v>0</v>
      </c>
      <c r="L41" s="46" t="s">
        <v>76</v>
      </c>
      <c r="M41" s="53" t="s">
        <v>77</v>
      </c>
      <c r="N41" s="39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13">
        <f t="shared" si="1"/>
        <v>0</v>
      </c>
      <c r="X41" s="57"/>
    </row>
    <row r="42" spans="1:24">
      <c r="A42" s="57"/>
      <c r="B42" s="11">
        <f t="shared" si="0"/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41">
        <v>0</v>
      </c>
      <c r="L42" s="46" t="s">
        <v>78</v>
      </c>
      <c r="M42" s="53" t="s">
        <v>79</v>
      </c>
      <c r="N42" s="31">
        <v>0</v>
      </c>
      <c r="O42" s="12">
        <v>11676</v>
      </c>
      <c r="P42" s="12">
        <v>2331</v>
      </c>
      <c r="Q42" s="12">
        <v>40009</v>
      </c>
      <c r="R42" s="12">
        <v>19831</v>
      </c>
      <c r="S42" s="12">
        <v>0</v>
      </c>
      <c r="T42" s="12">
        <v>73847</v>
      </c>
      <c r="U42" s="12">
        <v>6255</v>
      </c>
      <c r="V42" s="34">
        <v>0</v>
      </c>
      <c r="W42" s="13">
        <f t="shared" si="1"/>
        <v>80102</v>
      </c>
      <c r="X42" s="57"/>
    </row>
    <row r="43" spans="1:24">
      <c r="A43" s="57"/>
      <c r="B43" s="11">
        <f t="shared" si="0"/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41">
        <v>0</v>
      </c>
      <c r="L43" s="46" t="s">
        <v>80</v>
      </c>
      <c r="M43" s="53" t="s">
        <v>81</v>
      </c>
      <c r="N43" s="31">
        <v>0</v>
      </c>
      <c r="O43" s="12">
        <v>-6337</v>
      </c>
      <c r="P43" s="12">
        <v>-792</v>
      </c>
      <c r="Q43" s="12">
        <v>-11277</v>
      </c>
      <c r="R43" s="12">
        <v>-7047</v>
      </c>
      <c r="S43" s="12">
        <v>0</v>
      </c>
      <c r="T43" s="12">
        <v>-25453</v>
      </c>
      <c r="U43" s="12">
        <v>-54649</v>
      </c>
      <c r="V43" s="34">
        <v>0</v>
      </c>
      <c r="W43" s="13">
        <f t="shared" si="1"/>
        <v>-80102</v>
      </c>
      <c r="X43" s="57"/>
    </row>
    <row r="44" spans="1:24">
      <c r="A44" s="57"/>
      <c r="B44" s="11">
        <f t="shared" si="0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0">
        <v>0</v>
      </c>
      <c r="L44" s="46" t="s">
        <v>82</v>
      </c>
      <c r="M44" s="53" t="s">
        <v>83</v>
      </c>
      <c r="N44" s="31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3">
        <f t="shared" si="1"/>
        <v>0</v>
      </c>
      <c r="X44" s="57"/>
    </row>
    <row r="45" spans="1:24" ht="15.75" thickBot="1">
      <c r="A45" s="57"/>
      <c r="B45" s="11">
        <f t="shared" si="0"/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41">
        <v>0</v>
      </c>
      <c r="L45" s="46" t="s">
        <v>84</v>
      </c>
      <c r="M45" s="53" t="s">
        <v>85</v>
      </c>
      <c r="N45" s="49">
        <v>0</v>
      </c>
      <c r="O45" s="15">
        <v>210863</v>
      </c>
      <c r="P45" s="15">
        <v>23611</v>
      </c>
      <c r="Q45" s="15">
        <v>156338</v>
      </c>
      <c r="R45" s="15">
        <v>36819</v>
      </c>
      <c r="S45" s="15">
        <v>8721</v>
      </c>
      <c r="T45" s="15">
        <v>436352</v>
      </c>
      <c r="U45" s="15">
        <v>214481</v>
      </c>
      <c r="V45" s="35">
        <v>0</v>
      </c>
      <c r="W45" s="16">
        <f t="shared" si="1"/>
        <v>650833</v>
      </c>
      <c r="X45" s="58"/>
    </row>
    <row r="46" spans="1:24" ht="16.5" thickTop="1" thickBot="1">
      <c r="A46" s="58"/>
      <c r="B46" s="14">
        <f t="shared" si="0"/>
        <v>0</v>
      </c>
      <c r="C46" s="35">
        <v>0</v>
      </c>
      <c r="D46" s="15">
        <v>214481</v>
      </c>
      <c r="E46" s="15">
        <v>-214481</v>
      </c>
      <c r="F46" s="15">
        <v>1390</v>
      </c>
      <c r="G46" s="15">
        <v>-93949</v>
      </c>
      <c r="H46" s="15">
        <v>-18240</v>
      </c>
      <c r="I46" s="15">
        <v>1623</v>
      </c>
      <c r="J46" s="15">
        <v>-105305</v>
      </c>
      <c r="K46" s="44">
        <v>0</v>
      </c>
      <c r="L46" s="46" t="s">
        <v>86</v>
      </c>
      <c r="M46" s="53" t="s">
        <v>87</v>
      </c>
      <c r="N46" s="29">
        <v>0</v>
      </c>
      <c r="O46" s="18">
        <v>-181077</v>
      </c>
      <c r="P46" s="18">
        <v>-2</v>
      </c>
      <c r="Q46" s="18">
        <v>565</v>
      </c>
      <c r="R46" s="18">
        <v>27</v>
      </c>
      <c r="S46" s="18">
        <v>0</v>
      </c>
      <c r="T46" s="18">
        <v>-180487</v>
      </c>
      <c r="U46" s="18">
        <v>186627</v>
      </c>
      <c r="V46" s="37">
        <v>0</v>
      </c>
      <c r="W46" s="30">
        <f t="shared" si="1"/>
        <v>6140</v>
      </c>
      <c r="X46" s="56" t="s">
        <v>112</v>
      </c>
    </row>
    <row r="47" spans="1:24" ht="15.75" thickTop="1">
      <c r="A47" s="56" t="s">
        <v>112</v>
      </c>
      <c r="B47" s="17">
        <f t="shared" si="0"/>
        <v>727902</v>
      </c>
      <c r="C47" s="37">
        <v>0</v>
      </c>
      <c r="D47" s="18">
        <v>432352</v>
      </c>
      <c r="E47" s="18">
        <v>295550</v>
      </c>
      <c r="F47" s="18">
        <v>0</v>
      </c>
      <c r="G47" s="18">
        <v>2609</v>
      </c>
      <c r="H47" s="18">
        <v>565</v>
      </c>
      <c r="I47" s="18">
        <v>4</v>
      </c>
      <c r="J47" s="18">
        <v>292372</v>
      </c>
      <c r="K47" s="19">
        <v>0</v>
      </c>
      <c r="L47" s="46" t="s">
        <v>88</v>
      </c>
      <c r="M47" s="53" t="s">
        <v>89</v>
      </c>
      <c r="N47" s="31">
        <v>0</v>
      </c>
      <c r="O47" s="12">
        <v>473449</v>
      </c>
      <c r="P47" s="12">
        <v>6</v>
      </c>
      <c r="Q47" s="12">
        <v>0</v>
      </c>
      <c r="R47" s="12">
        <v>2582</v>
      </c>
      <c r="S47" s="12">
        <v>0</v>
      </c>
      <c r="T47" s="12">
        <v>476037</v>
      </c>
      <c r="U47" s="12">
        <v>245725</v>
      </c>
      <c r="V47" s="34">
        <v>0</v>
      </c>
      <c r="W47" s="13">
        <f t="shared" si="1"/>
        <v>721762</v>
      </c>
      <c r="X47" s="57"/>
    </row>
    <row r="48" spans="1:24">
      <c r="A48" s="57"/>
      <c r="B48" s="11">
        <f t="shared" si="0"/>
        <v>16</v>
      </c>
      <c r="C48" s="34">
        <v>0</v>
      </c>
      <c r="D48" s="12">
        <v>16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0">
        <v>0</v>
      </c>
      <c r="L48" s="46" t="s">
        <v>90</v>
      </c>
      <c r="M48" s="53" t="s">
        <v>91</v>
      </c>
      <c r="N48" s="39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13">
        <f t="shared" si="1"/>
        <v>0</v>
      </c>
      <c r="X48" s="57"/>
    </row>
    <row r="49" spans="1:24">
      <c r="A49" s="57"/>
      <c r="B49" s="11">
        <f t="shared" si="0"/>
        <v>44475</v>
      </c>
      <c r="C49" s="34">
        <v>0</v>
      </c>
      <c r="D49" s="12">
        <v>44475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20">
        <v>0</v>
      </c>
      <c r="L49" s="46" t="s">
        <v>92</v>
      </c>
      <c r="M49" s="53" t="s">
        <v>93</v>
      </c>
      <c r="N49" s="31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71207</v>
      </c>
      <c r="V49" s="34">
        <v>0</v>
      </c>
      <c r="W49" s="13">
        <f t="shared" si="1"/>
        <v>71207</v>
      </c>
      <c r="X49" s="57"/>
    </row>
    <row r="50" spans="1:24">
      <c r="A50" s="57"/>
      <c r="B50" s="11">
        <f t="shared" si="0"/>
        <v>34476</v>
      </c>
      <c r="C50" s="34">
        <v>0</v>
      </c>
      <c r="D50" s="12">
        <v>34476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0">
        <v>0</v>
      </c>
      <c r="L50" s="46" t="s">
        <v>94</v>
      </c>
      <c r="M50" s="53" t="s">
        <v>95</v>
      </c>
      <c r="N50" s="31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30568</v>
      </c>
      <c r="V50" s="34">
        <v>0</v>
      </c>
      <c r="W50" s="13">
        <f t="shared" si="1"/>
        <v>30568</v>
      </c>
      <c r="X50" s="57"/>
    </row>
    <row r="51" spans="1:24">
      <c r="A51" s="57"/>
      <c r="B51" s="11">
        <f t="shared" si="0"/>
        <v>155324</v>
      </c>
      <c r="C51" s="34">
        <v>0</v>
      </c>
      <c r="D51" s="12">
        <v>151849</v>
      </c>
      <c r="E51" s="12">
        <v>3475</v>
      </c>
      <c r="F51" s="12">
        <v>0</v>
      </c>
      <c r="G51" s="12">
        <v>55</v>
      </c>
      <c r="H51" s="12">
        <v>565</v>
      </c>
      <c r="I51" s="12">
        <v>0</v>
      </c>
      <c r="J51" s="12">
        <v>2855</v>
      </c>
      <c r="K51" s="20">
        <v>0</v>
      </c>
      <c r="L51" s="46" t="s">
        <v>96</v>
      </c>
      <c r="M51" s="53" t="s">
        <v>97</v>
      </c>
      <c r="N51" s="31">
        <v>0</v>
      </c>
      <c r="O51" s="12">
        <v>151589</v>
      </c>
      <c r="P51" s="12">
        <v>0</v>
      </c>
      <c r="Q51" s="12">
        <v>0</v>
      </c>
      <c r="R51" s="12">
        <v>508</v>
      </c>
      <c r="S51" s="12">
        <v>0</v>
      </c>
      <c r="T51" s="12">
        <v>152097</v>
      </c>
      <c r="U51" s="12">
        <v>31814</v>
      </c>
      <c r="V51" s="34">
        <v>0</v>
      </c>
      <c r="W51" s="13">
        <f t="shared" si="1"/>
        <v>183911</v>
      </c>
      <c r="X51" s="57"/>
    </row>
    <row r="52" spans="1:24">
      <c r="A52" s="57"/>
      <c r="B52" s="11">
        <f t="shared" si="0"/>
        <v>70681</v>
      </c>
      <c r="C52" s="34">
        <v>0</v>
      </c>
      <c r="D52" s="12">
        <v>62413</v>
      </c>
      <c r="E52" s="12">
        <v>8268</v>
      </c>
      <c r="F52" s="12">
        <v>0</v>
      </c>
      <c r="G52" s="12">
        <v>285</v>
      </c>
      <c r="H52" s="12">
        <v>0</v>
      </c>
      <c r="I52" s="12">
        <v>0</v>
      </c>
      <c r="J52" s="12">
        <v>7983</v>
      </c>
      <c r="K52" s="20">
        <v>0</v>
      </c>
      <c r="L52" s="46" t="s">
        <v>98</v>
      </c>
      <c r="M52" s="53" t="s">
        <v>99</v>
      </c>
      <c r="N52" s="31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26615</v>
      </c>
      <c r="V52" s="34">
        <v>0</v>
      </c>
      <c r="W52" s="13">
        <f t="shared" si="1"/>
        <v>26615</v>
      </c>
      <c r="X52" s="57"/>
    </row>
    <row r="53" spans="1:24">
      <c r="A53" s="57"/>
      <c r="B53" s="11">
        <f t="shared" si="0"/>
        <v>0</v>
      </c>
      <c r="C53" s="34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20">
        <v>0</v>
      </c>
      <c r="L53" s="46" t="s">
        <v>100</v>
      </c>
      <c r="M53" s="53" t="s">
        <v>101</v>
      </c>
      <c r="N53" s="31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34">
        <v>0</v>
      </c>
      <c r="W53" s="13">
        <f t="shared" si="1"/>
        <v>0</v>
      </c>
      <c r="X53" s="57"/>
    </row>
    <row r="54" spans="1:24" ht="15.75" thickBot="1">
      <c r="A54" s="59"/>
      <c r="B54" s="21">
        <f t="shared" si="0"/>
        <v>422930</v>
      </c>
      <c r="C54" s="38">
        <v>0</v>
      </c>
      <c r="D54" s="22">
        <v>139123</v>
      </c>
      <c r="E54" s="22">
        <v>283807</v>
      </c>
      <c r="F54" s="22">
        <v>0</v>
      </c>
      <c r="G54" s="22">
        <v>2269</v>
      </c>
      <c r="H54" s="22">
        <v>0</v>
      </c>
      <c r="I54" s="22">
        <v>4</v>
      </c>
      <c r="J54" s="22">
        <v>281534</v>
      </c>
      <c r="K54" s="23">
        <v>0</v>
      </c>
      <c r="L54" s="47" t="s">
        <v>102</v>
      </c>
      <c r="M54" s="54" t="s">
        <v>103</v>
      </c>
      <c r="N54" s="32">
        <v>0</v>
      </c>
      <c r="O54" s="22">
        <v>321860</v>
      </c>
      <c r="P54" s="22">
        <v>6</v>
      </c>
      <c r="Q54" s="22">
        <v>0</v>
      </c>
      <c r="R54" s="22">
        <v>2074</v>
      </c>
      <c r="S54" s="22">
        <v>0</v>
      </c>
      <c r="T54" s="22">
        <v>323940</v>
      </c>
      <c r="U54" s="22">
        <v>85521</v>
      </c>
      <c r="V54" s="38">
        <v>0</v>
      </c>
      <c r="W54" s="33">
        <f t="shared" si="1"/>
        <v>409461</v>
      </c>
      <c r="X54" s="59"/>
    </row>
    <row r="55" spans="1:24" ht="15.75" thickTop="1"/>
  </sheetData>
  <mergeCells count="19">
    <mergeCell ref="X33:X36"/>
    <mergeCell ref="X37:X45"/>
    <mergeCell ref="X46:X54"/>
    <mergeCell ref="A27:A31"/>
    <mergeCell ref="A32:A33"/>
    <mergeCell ref="A34:A38"/>
    <mergeCell ref="A39:A46"/>
    <mergeCell ref="A47:A54"/>
    <mergeCell ref="X31:X32"/>
    <mergeCell ref="A1:W1"/>
    <mergeCell ref="L10:M10"/>
    <mergeCell ref="L11:M11"/>
    <mergeCell ref="A12:A18"/>
    <mergeCell ref="A19:A23"/>
    <mergeCell ref="A24:A26"/>
    <mergeCell ref="X12:X16"/>
    <mergeCell ref="X17:X18"/>
    <mergeCell ref="X19:X25"/>
    <mergeCell ref="X26:X30"/>
  </mergeCells>
  <pageMargins left="0.78740157499999996" right="0.78740157499999996" top="0.984251969" bottom="0.984251969" header="0.4921259845" footer="0.4921259845"/>
  <pageSetup paperSize="9" scale="54" fitToWidth="2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X55"/>
  <sheetViews>
    <sheetView workbookViewId="0">
      <selection activeCell="D21" sqref="D21"/>
    </sheetView>
  </sheetViews>
  <sheetFormatPr baseColWidth="10" defaultRowHeight="15"/>
  <cols>
    <col min="1" max="1" width="25.7109375" customWidth="1"/>
    <col min="2" max="11" width="14.7109375" style="24" customWidth="1"/>
    <col min="12" max="12" width="9.42578125" bestFit="1" customWidth="1"/>
    <col min="13" max="13" width="48.28515625" bestFit="1" customWidth="1"/>
    <col min="14" max="23" width="14.7109375" style="24" customWidth="1"/>
    <col min="24" max="24" width="25.7109375" customWidth="1"/>
    <col min="257" max="257" width="25.7109375" customWidth="1"/>
    <col min="258" max="267" width="14.7109375" customWidth="1"/>
    <col min="268" max="268" width="9.42578125" bestFit="1" customWidth="1"/>
    <col min="269" max="269" width="48.28515625" bestFit="1" customWidth="1"/>
    <col min="270" max="279" width="14.7109375" customWidth="1"/>
    <col min="280" max="280" width="25.7109375" customWidth="1"/>
    <col min="513" max="513" width="25.7109375" customWidth="1"/>
    <col min="514" max="523" width="14.7109375" customWidth="1"/>
    <col min="524" max="524" width="9.42578125" bestFit="1" customWidth="1"/>
    <col min="525" max="525" width="48.28515625" bestFit="1" customWidth="1"/>
    <col min="526" max="535" width="14.7109375" customWidth="1"/>
    <col min="536" max="536" width="25.7109375" customWidth="1"/>
    <col min="769" max="769" width="25.7109375" customWidth="1"/>
    <col min="770" max="779" width="14.7109375" customWidth="1"/>
    <col min="780" max="780" width="9.42578125" bestFit="1" customWidth="1"/>
    <col min="781" max="781" width="48.28515625" bestFit="1" customWidth="1"/>
    <col min="782" max="791" width="14.7109375" customWidth="1"/>
    <col min="792" max="792" width="25.7109375" customWidth="1"/>
    <col min="1025" max="1025" width="25.7109375" customWidth="1"/>
    <col min="1026" max="1035" width="14.7109375" customWidth="1"/>
    <col min="1036" max="1036" width="9.42578125" bestFit="1" customWidth="1"/>
    <col min="1037" max="1037" width="48.28515625" bestFit="1" customWidth="1"/>
    <col min="1038" max="1047" width="14.7109375" customWidth="1"/>
    <col min="1048" max="1048" width="25.7109375" customWidth="1"/>
    <col min="1281" max="1281" width="25.7109375" customWidth="1"/>
    <col min="1282" max="1291" width="14.7109375" customWidth="1"/>
    <col min="1292" max="1292" width="9.42578125" bestFit="1" customWidth="1"/>
    <col min="1293" max="1293" width="48.28515625" bestFit="1" customWidth="1"/>
    <col min="1294" max="1303" width="14.7109375" customWidth="1"/>
    <col min="1304" max="1304" width="25.7109375" customWidth="1"/>
    <col min="1537" max="1537" width="25.7109375" customWidth="1"/>
    <col min="1538" max="1547" width="14.7109375" customWidth="1"/>
    <col min="1548" max="1548" width="9.42578125" bestFit="1" customWidth="1"/>
    <col min="1549" max="1549" width="48.28515625" bestFit="1" customWidth="1"/>
    <col min="1550" max="1559" width="14.7109375" customWidth="1"/>
    <col min="1560" max="1560" width="25.7109375" customWidth="1"/>
    <col min="1793" max="1793" width="25.7109375" customWidth="1"/>
    <col min="1794" max="1803" width="14.7109375" customWidth="1"/>
    <col min="1804" max="1804" width="9.42578125" bestFit="1" customWidth="1"/>
    <col min="1805" max="1805" width="48.28515625" bestFit="1" customWidth="1"/>
    <col min="1806" max="1815" width="14.7109375" customWidth="1"/>
    <col min="1816" max="1816" width="25.7109375" customWidth="1"/>
    <col min="2049" max="2049" width="25.7109375" customWidth="1"/>
    <col min="2050" max="2059" width="14.7109375" customWidth="1"/>
    <col min="2060" max="2060" width="9.42578125" bestFit="1" customWidth="1"/>
    <col min="2061" max="2061" width="48.28515625" bestFit="1" customWidth="1"/>
    <col min="2062" max="2071" width="14.7109375" customWidth="1"/>
    <col min="2072" max="2072" width="25.7109375" customWidth="1"/>
    <col min="2305" max="2305" width="25.7109375" customWidth="1"/>
    <col min="2306" max="2315" width="14.7109375" customWidth="1"/>
    <col min="2316" max="2316" width="9.42578125" bestFit="1" customWidth="1"/>
    <col min="2317" max="2317" width="48.28515625" bestFit="1" customWidth="1"/>
    <col min="2318" max="2327" width="14.7109375" customWidth="1"/>
    <col min="2328" max="2328" width="25.7109375" customWidth="1"/>
    <col min="2561" max="2561" width="25.7109375" customWidth="1"/>
    <col min="2562" max="2571" width="14.7109375" customWidth="1"/>
    <col min="2572" max="2572" width="9.42578125" bestFit="1" customWidth="1"/>
    <col min="2573" max="2573" width="48.28515625" bestFit="1" customWidth="1"/>
    <col min="2574" max="2583" width="14.7109375" customWidth="1"/>
    <col min="2584" max="2584" width="25.7109375" customWidth="1"/>
    <col min="2817" max="2817" width="25.7109375" customWidth="1"/>
    <col min="2818" max="2827" width="14.7109375" customWidth="1"/>
    <col min="2828" max="2828" width="9.42578125" bestFit="1" customWidth="1"/>
    <col min="2829" max="2829" width="48.28515625" bestFit="1" customWidth="1"/>
    <col min="2830" max="2839" width="14.7109375" customWidth="1"/>
    <col min="2840" max="2840" width="25.7109375" customWidth="1"/>
    <col min="3073" max="3073" width="25.7109375" customWidth="1"/>
    <col min="3074" max="3083" width="14.7109375" customWidth="1"/>
    <col min="3084" max="3084" width="9.42578125" bestFit="1" customWidth="1"/>
    <col min="3085" max="3085" width="48.28515625" bestFit="1" customWidth="1"/>
    <col min="3086" max="3095" width="14.7109375" customWidth="1"/>
    <col min="3096" max="3096" width="25.7109375" customWidth="1"/>
    <col min="3329" max="3329" width="25.7109375" customWidth="1"/>
    <col min="3330" max="3339" width="14.7109375" customWidth="1"/>
    <col min="3340" max="3340" width="9.42578125" bestFit="1" customWidth="1"/>
    <col min="3341" max="3341" width="48.28515625" bestFit="1" customWidth="1"/>
    <col min="3342" max="3351" width="14.7109375" customWidth="1"/>
    <col min="3352" max="3352" width="25.7109375" customWidth="1"/>
    <col min="3585" max="3585" width="25.7109375" customWidth="1"/>
    <col min="3586" max="3595" width="14.7109375" customWidth="1"/>
    <col min="3596" max="3596" width="9.42578125" bestFit="1" customWidth="1"/>
    <col min="3597" max="3597" width="48.28515625" bestFit="1" customWidth="1"/>
    <col min="3598" max="3607" width="14.7109375" customWidth="1"/>
    <col min="3608" max="3608" width="25.7109375" customWidth="1"/>
    <col min="3841" max="3841" width="25.7109375" customWidth="1"/>
    <col min="3842" max="3851" width="14.7109375" customWidth="1"/>
    <col min="3852" max="3852" width="9.42578125" bestFit="1" customWidth="1"/>
    <col min="3853" max="3853" width="48.28515625" bestFit="1" customWidth="1"/>
    <col min="3854" max="3863" width="14.7109375" customWidth="1"/>
    <col min="3864" max="3864" width="25.7109375" customWidth="1"/>
    <col min="4097" max="4097" width="25.7109375" customWidth="1"/>
    <col min="4098" max="4107" width="14.7109375" customWidth="1"/>
    <col min="4108" max="4108" width="9.42578125" bestFit="1" customWidth="1"/>
    <col min="4109" max="4109" width="48.28515625" bestFit="1" customWidth="1"/>
    <col min="4110" max="4119" width="14.7109375" customWidth="1"/>
    <col min="4120" max="4120" width="25.7109375" customWidth="1"/>
    <col min="4353" max="4353" width="25.7109375" customWidth="1"/>
    <col min="4354" max="4363" width="14.7109375" customWidth="1"/>
    <col min="4364" max="4364" width="9.42578125" bestFit="1" customWidth="1"/>
    <col min="4365" max="4365" width="48.28515625" bestFit="1" customWidth="1"/>
    <col min="4366" max="4375" width="14.7109375" customWidth="1"/>
    <col min="4376" max="4376" width="25.7109375" customWidth="1"/>
    <col min="4609" max="4609" width="25.7109375" customWidth="1"/>
    <col min="4610" max="4619" width="14.7109375" customWidth="1"/>
    <col min="4620" max="4620" width="9.42578125" bestFit="1" customWidth="1"/>
    <col min="4621" max="4621" width="48.28515625" bestFit="1" customWidth="1"/>
    <col min="4622" max="4631" width="14.7109375" customWidth="1"/>
    <col min="4632" max="4632" width="25.7109375" customWidth="1"/>
    <col min="4865" max="4865" width="25.7109375" customWidth="1"/>
    <col min="4866" max="4875" width="14.7109375" customWidth="1"/>
    <col min="4876" max="4876" width="9.42578125" bestFit="1" customWidth="1"/>
    <col min="4877" max="4877" width="48.28515625" bestFit="1" customWidth="1"/>
    <col min="4878" max="4887" width="14.7109375" customWidth="1"/>
    <col min="4888" max="4888" width="25.7109375" customWidth="1"/>
    <col min="5121" max="5121" width="25.7109375" customWidth="1"/>
    <col min="5122" max="5131" width="14.7109375" customWidth="1"/>
    <col min="5132" max="5132" width="9.42578125" bestFit="1" customWidth="1"/>
    <col min="5133" max="5133" width="48.28515625" bestFit="1" customWidth="1"/>
    <col min="5134" max="5143" width="14.7109375" customWidth="1"/>
    <col min="5144" max="5144" width="25.7109375" customWidth="1"/>
    <col min="5377" max="5377" width="25.7109375" customWidth="1"/>
    <col min="5378" max="5387" width="14.7109375" customWidth="1"/>
    <col min="5388" max="5388" width="9.42578125" bestFit="1" customWidth="1"/>
    <col min="5389" max="5389" width="48.28515625" bestFit="1" customWidth="1"/>
    <col min="5390" max="5399" width="14.7109375" customWidth="1"/>
    <col min="5400" max="5400" width="25.7109375" customWidth="1"/>
    <col min="5633" max="5633" width="25.7109375" customWidth="1"/>
    <col min="5634" max="5643" width="14.7109375" customWidth="1"/>
    <col min="5644" max="5644" width="9.42578125" bestFit="1" customWidth="1"/>
    <col min="5645" max="5645" width="48.28515625" bestFit="1" customWidth="1"/>
    <col min="5646" max="5655" width="14.7109375" customWidth="1"/>
    <col min="5656" max="5656" width="25.7109375" customWidth="1"/>
    <col min="5889" max="5889" width="25.7109375" customWidth="1"/>
    <col min="5890" max="5899" width="14.7109375" customWidth="1"/>
    <col min="5900" max="5900" width="9.42578125" bestFit="1" customWidth="1"/>
    <col min="5901" max="5901" width="48.28515625" bestFit="1" customWidth="1"/>
    <col min="5902" max="5911" width="14.7109375" customWidth="1"/>
    <col min="5912" max="5912" width="25.7109375" customWidth="1"/>
    <col min="6145" max="6145" width="25.7109375" customWidth="1"/>
    <col min="6146" max="6155" width="14.7109375" customWidth="1"/>
    <col min="6156" max="6156" width="9.42578125" bestFit="1" customWidth="1"/>
    <col min="6157" max="6157" width="48.28515625" bestFit="1" customWidth="1"/>
    <col min="6158" max="6167" width="14.7109375" customWidth="1"/>
    <col min="6168" max="6168" width="25.7109375" customWidth="1"/>
    <col min="6401" max="6401" width="25.7109375" customWidth="1"/>
    <col min="6402" max="6411" width="14.7109375" customWidth="1"/>
    <col min="6412" max="6412" width="9.42578125" bestFit="1" customWidth="1"/>
    <col min="6413" max="6413" width="48.28515625" bestFit="1" customWidth="1"/>
    <col min="6414" max="6423" width="14.7109375" customWidth="1"/>
    <col min="6424" max="6424" width="25.7109375" customWidth="1"/>
    <col min="6657" max="6657" width="25.7109375" customWidth="1"/>
    <col min="6658" max="6667" width="14.7109375" customWidth="1"/>
    <col min="6668" max="6668" width="9.42578125" bestFit="1" customWidth="1"/>
    <col min="6669" max="6669" width="48.28515625" bestFit="1" customWidth="1"/>
    <col min="6670" max="6679" width="14.7109375" customWidth="1"/>
    <col min="6680" max="6680" width="25.7109375" customWidth="1"/>
    <col min="6913" max="6913" width="25.7109375" customWidth="1"/>
    <col min="6914" max="6923" width="14.7109375" customWidth="1"/>
    <col min="6924" max="6924" width="9.42578125" bestFit="1" customWidth="1"/>
    <col min="6925" max="6925" width="48.28515625" bestFit="1" customWidth="1"/>
    <col min="6926" max="6935" width="14.7109375" customWidth="1"/>
    <col min="6936" max="6936" width="25.7109375" customWidth="1"/>
    <col min="7169" max="7169" width="25.7109375" customWidth="1"/>
    <col min="7170" max="7179" width="14.7109375" customWidth="1"/>
    <col min="7180" max="7180" width="9.42578125" bestFit="1" customWidth="1"/>
    <col min="7181" max="7181" width="48.28515625" bestFit="1" customWidth="1"/>
    <col min="7182" max="7191" width="14.7109375" customWidth="1"/>
    <col min="7192" max="7192" width="25.7109375" customWidth="1"/>
    <col min="7425" max="7425" width="25.7109375" customWidth="1"/>
    <col min="7426" max="7435" width="14.7109375" customWidth="1"/>
    <col min="7436" max="7436" width="9.42578125" bestFit="1" customWidth="1"/>
    <col min="7437" max="7437" width="48.28515625" bestFit="1" customWidth="1"/>
    <col min="7438" max="7447" width="14.7109375" customWidth="1"/>
    <col min="7448" max="7448" width="25.7109375" customWidth="1"/>
    <col min="7681" max="7681" width="25.7109375" customWidth="1"/>
    <col min="7682" max="7691" width="14.7109375" customWidth="1"/>
    <col min="7692" max="7692" width="9.42578125" bestFit="1" customWidth="1"/>
    <col min="7693" max="7693" width="48.28515625" bestFit="1" customWidth="1"/>
    <col min="7694" max="7703" width="14.7109375" customWidth="1"/>
    <col min="7704" max="7704" width="25.7109375" customWidth="1"/>
    <col min="7937" max="7937" width="25.7109375" customWidth="1"/>
    <col min="7938" max="7947" width="14.7109375" customWidth="1"/>
    <col min="7948" max="7948" width="9.42578125" bestFit="1" customWidth="1"/>
    <col min="7949" max="7949" width="48.28515625" bestFit="1" customWidth="1"/>
    <col min="7950" max="7959" width="14.7109375" customWidth="1"/>
    <col min="7960" max="7960" width="25.7109375" customWidth="1"/>
    <col min="8193" max="8193" width="25.7109375" customWidth="1"/>
    <col min="8194" max="8203" width="14.7109375" customWidth="1"/>
    <col min="8204" max="8204" width="9.42578125" bestFit="1" customWidth="1"/>
    <col min="8205" max="8205" width="48.28515625" bestFit="1" customWidth="1"/>
    <col min="8206" max="8215" width="14.7109375" customWidth="1"/>
    <col min="8216" max="8216" width="25.7109375" customWidth="1"/>
    <col min="8449" max="8449" width="25.7109375" customWidth="1"/>
    <col min="8450" max="8459" width="14.7109375" customWidth="1"/>
    <col min="8460" max="8460" width="9.42578125" bestFit="1" customWidth="1"/>
    <col min="8461" max="8461" width="48.28515625" bestFit="1" customWidth="1"/>
    <col min="8462" max="8471" width="14.7109375" customWidth="1"/>
    <col min="8472" max="8472" width="25.7109375" customWidth="1"/>
    <col min="8705" max="8705" width="25.7109375" customWidth="1"/>
    <col min="8706" max="8715" width="14.7109375" customWidth="1"/>
    <col min="8716" max="8716" width="9.42578125" bestFit="1" customWidth="1"/>
    <col min="8717" max="8717" width="48.28515625" bestFit="1" customWidth="1"/>
    <col min="8718" max="8727" width="14.7109375" customWidth="1"/>
    <col min="8728" max="8728" width="25.7109375" customWidth="1"/>
    <col min="8961" max="8961" width="25.7109375" customWidth="1"/>
    <col min="8962" max="8971" width="14.7109375" customWidth="1"/>
    <col min="8972" max="8972" width="9.42578125" bestFit="1" customWidth="1"/>
    <col min="8973" max="8973" width="48.28515625" bestFit="1" customWidth="1"/>
    <col min="8974" max="8983" width="14.7109375" customWidth="1"/>
    <col min="8984" max="8984" width="25.7109375" customWidth="1"/>
    <col min="9217" max="9217" width="25.7109375" customWidth="1"/>
    <col min="9218" max="9227" width="14.7109375" customWidth="1"/>
    <col min="9228" max="9228" width="9.42578125" bestFit="1" customWidth="1"/>
    <col min="9229" max="9229" width="48.28515625" bestFit="1" customWidth="1"/>
    <col min="9230" max="9239" width="14.7109375" customWidth="1"/>
    <col min="9240" max="9240" width="25.7109375" customWidth="1"/>
    <col min="9473" max="9473" width="25.7109375" customWidth="1"/>
    <col min="9474" max="9483" width="14.7109375" customWidth="1"/>
    <col min="9484" max="9484" width="9.42578125" bestFit="1" customWidth="1"/>
    <col min="9485" max="9485" width="48.28515625" bestFit="1" customWidth="1"/>
    <col min="9486" max="9495" width="14.7109375" customWidth="1"/>
    <col min="9496" max="9496" width="25.7109375" customWidth="1"/>
    <col min="9729" max="9729" width="25.7109375" customWidth="1"/>
    <col min="9730" max="9739" width="14.7109375" customWidth="1"/>
    <col min="9740" max="9740" width="9.42578125" bestFit="1" customWidth="1"/>
    <col min="9741" max="9741" width="48.28515625" bestFit="1" customWidth="1"/>
    <col min="9742" max="9751" width="14.7109375" customWidth="1"/>
    <col min="9752" max="9752" width="25.7109375" customWidth="1"/>
    <col min="9985" max="9985" width="25.7109375" customWidth="1"/>
    <col min="9986" max="9995" width="14.7109375" customWidth="1"/>
    <col min="9996" max="9996" width="9.42578125" bestFit="1" customWidth="1"/>
    <col min="9997" max="9997" width="48.28515625" bestFit="1" customWidth="1"/>
    <col min="9998" max="10007" width="14.7109375" customWidth="1"/>
    <col min="10008" max="10008" width="25.7109375" customWidth="1"/>
    <col min="10241" max="10241" width="25.7109375" customWidth="1"/>
    <col min="10242" max="10251" width="14.7109375" customWidth="1"/>
    <col min="10252" max="10252" width="9.42578125" bestFit="1" customWidth="1"/>
    <col min="10253" max="10253" width="48.28515625" bestFit="1" customWidth="1"/>
    <col min="10254" max="10263" width="14.7109375" customWidth="1"/>
    <col min="10264" max="10264" width="25.7109375" customWidth="1"/>
    <col min="10497" max="10497" width="25.7109375" customWidth="1"/>
    <col min="10498" max="10507" width="14.7109375" customWidth="1"/>
    <col min="10508" max="10508" width="9.42578125" bestFit="1" customWidth="1"/>
    <col min="10509" max="10509" width="48.28515625" bestFit="1" customWidth="1"/>
    <col min="10510" max="10519" width="14.7109375" customWidth="1"/>
    <col min="10520" max="10520" width="25.7109375" customWidth="1"/>
    <col min="10753" max="10753" width="25.7109375" customWidth="1"/>
    <col min="10754" max="10763" width="14.7109375" customWidth="1"/>
    <col min="10764" max="10764" width="9.42578125" bestFit="1" customWidth="1"/>
    <col min="10765" max="10765" width="48.28515625" bestFit="1" customWidth="1"/>
    <col min="10766" max="10775" width="14.7109375" customWidth="1"/>
    <col min="10776" max="10776" width="25.7109375" customWidth="1"/>
    <col min="11009" max="11009" width="25.7109375" customWidth="1"/>
    <col min="11010" max="11019" width="14.7109375" customWidth="1"/>
    <col min="11020" max="11020" width="9.42578125" bestFit="1" customWidth="1"/>
    <col min="11021" max="11021" width="48.28515625" bestFit="1" customWidth="1"/>
    <col min="11022" max="11031" width="14.7109375" customWidth="1"/>
    <col min="11032" max="11032" width="25.7109375" customWidth="1"/>
    <col min="11265" max="11265" width="25.7109375" customWidth="1"/>
    <col min="11266" max="11275" width="14.7109375" customWidth="1"/>
    <col min="11276" max="11276" width="9.42578125" bestFit="1" customWidth="1"/>
    <col min="11277" max="11277" width="48.28515625" bestFit="1" customWidth="1"/>
    <col min="11278" max="11287" width="14.7109375" customWidth="1"/>
    <col min="11288" max="11288" width="25.7109375" customWidth="1"/>
    <col min="11521" max="11521" width="25.7109375" customWidth="1"/>
    <col min="11522" max="11531" width="14.7109375" customWidth="1"/>
    <col min="11532" max="11532" width="9.42578125" bestFit="1" customWidth="1"/>
    <col min="11533" max="11533" width="48.28515625" bestFit="1" customWidth="1"/>
    <col min="11534" max="11543" width="14.7109375" customWidth="1"/>
    <col min="11544" max="11544" width="25.7109375" customWidth="1"/>
    <col min="11777" max="11777" width="25.7109375" customWidth="1"/>
    <col min="11778" max="11787" width="14.7109375" customWidth="1"/>
    <col min="11788" max="11788" width="9.42578125" bestFit="1" customWidth="1"/>
    <col min="11789" max="11789" width="48.28515625" bestFit="1" customWidth="1"/>
    <col min="11790" max="11799" width="14.7109375" customWidth="1"/>
    <col min="11800" max="11800" width="25.7109375" customWidth="1"/>
    <col min="12033" max="12033" width="25.7109375" customWidth="1"/>
    <col min="12034" max="12043" width="14.7109375" customWidth="1"/>
    <col min="12044" max="12044" width="9.42578125" bestFit="1" customWidth="1"/>
    <col min="12045" max="12045" width="48.28515625" bestFit="1" customWidth="1"/>
    <col min="12046" max="12055" width="14.7109375" customWidth="1"/>
    <col min="12056" max="12056" width="25.7109375" customWidth="1"/>
    <col min="12289" max="12289" width="25.7109375" customWidth="1"/>
    <col min="12290" max="12299" width="14.7109375" customWidth="1"/>
    <col min="12300" max="12300" width="9.42578125" bestFit="1" customWidth="1"/>
    <col min="12301" max="12301" width="48.28515625" bestFit="1" customWidth="1"/>
    <col min="12302" max="12311" width="14.7109375" customWidth="1"/>
    <col min="12312" max="12312" width="25.7109375" customWidth="1"/>
    <col min="12545" max="12545" width="25.7109375" customWidth="1"/>
    <col min="12546" max="12555" width="14.7109375" customWidth="1"/>
    <col min="12556" max="12556" width="9.42578125" bestFit="1" customWidth="1"/>
    <col min="12557" max="12557" width="48.28515625" bestFit="1" customWidth="1"/>
    <col min="12558" max="12567" width="14.7109375" customWidth="1"/>
    <col min="12568" max="12568" width="25.7109375" customWidth="1"/>
    <col min="12801" max="12801" width="25.7109375" customWidth="1"/>
    <col min="12802" max="12811" width="14.7109375" customWidth="1"/>
    <col min="12812" max="12812" width="9.42578125" bestFit="1" customWidth="1"/>
    <col min="12813" max="12813" width="48.28515625" bestFit="1" customWidth="1"/>
    <col min="12814" max="12823" width="14.7109375" customWidth="1"/>
    <col min="12824" max="12824" width="25.7109375" customWidth="1"/>
    <col min="13057" max="13057" width="25.7109375" customWidth="1"/>
    <col min="13058" max="13067" width="14.7109375" customWidth="1"/>
    <col min="13068" max="13068" width="9.42578125" bestFit="1" customWidth="1"/>
    <col min="13069" max="13069" width="48.28515625" bestFit="1" customWidth="1"/>
    <col min="13070" max="13079" width="14.7109375" customWidth="1"/>
    <col min="13080" max="13080" width="25.7109375" customWidth="1"/>
    <col min="13313" max="13313" width="25.7109375" customWidth="1"/>
    <col min="13314" max="13323" width="14.7109375" customWidth="1"/>
    <col min="13324" max="13324" width="9.42578125" bestFit="1" customWidth="1"/>
    <col min="13325" max="13325" width="48.28515625" bestFit="1" customWidth="1"/>
    <col min="13326" max="13335" width="14.7109375" customWidth="1"/>
    <col min="13336" max="13336" width="25.7109375" customWidth="1"/>
    <col min="13569" max="13569" width="25.7109375" customWidth="1"/>
    <col min="13570" max="13579" width="14.7109375" customWidth="1"/>
    <col min="13580" max="13580" width="9.42578125" bestFit="1" customWidth="1"/>
    <col min="13581" max="13581" width="48.28515625" bestFit="1" customWidth="1"/>
    <col min="13582" max="13591" width="14.7109375" customWidth="1"/>
    <col min="13592" max="13592" width="25.7109375" customWidth="1"/>
    <col min="13825" max="13825" width="25.7109375" customWidth="1"/>
    <col min="13826" max="13835" width="14.7109375" customWidth="1"/>
    <col min="13836" max="13836" width="9.42578125" bestFit="1" customWidth="1"/>
    <col min="13837" max="13837" width="48.28515625" bestFit="1" customWidth="1"/>
    <col min="13838" max="13847" width="14.7109375" customWidth="1"/>
    <col min="13848" max="13848" width="25.7109375" customWidth="1"/>
    <col min="14081" max="14081" width="25.7109375" customWidth="1"/>
    <col min="14082" max="14091" width="14.7109375" customWidth="1"/>
    <col min="14092" max="14092" width="9.42578125" bestFit="1" customWidth="1"/>
    <col min="14093" max="14093" width="48.28515625" bestFit="1" customWidth="1"/>
    <col min="14094" max="14103" width="14.7109375" customWidth="1"/>
    <col min="14104" max="14104" width="25.7109375" customWidth="1"/>
    <col min="14337" max="14337" width="25.7109375" customWidth="1"/>
    <col min="14338" max="14347" width="14.7109375" customWidth="1"/>
    <col min="14348" max="14348" width="9.42578125" bestFit="1" customWidth="1"/>
    <col min="14349" max="14349" width="48.28515625" bestFit="1" customWidth="1"/>
    <col min="14350" max="14359" width="14.7109375" customWidth="1"/>
    <col min="14360" max="14360" width="25.7109375" customWidth="1"/>
    <col min="14593" max="14593" width="25.7109375" customWidth="1"/>
    <col min="14594" max="14603" width="14.7109375" customWidth="1"/>
    <col min="14604" max="14604" width="9.42578125" bestFit="1" customWidth="1"/>
    <col min="14605" max="14605" width="48.28515625" bestFit="1" customWidth="1"/>
    <col min="14606" max="14615" width="14.7109375" customWidth="1"/>
    <col min="14616" max="14616" width="25.7109375" customWidth="1"/>
    <col min="14849" max="14849" width="25.7109375" customWidth="1"/>
    <col min="14850" max="14859" width="14.7109375" customWidth="1"/>
    <col min="14860" max="14860" width="9.42578125" bestFit="1" customWidth="1"/>
    <col min="14861" max="14861" width="48.28515625" bestFit="1" customWidth="1"/>
    <col min="14862" max="14871" width="14.7109375" customWidth="1"/>
    <col min="14872" max="14872" width="25.7109375" customWidth="1"/>
    <col min="15105" max="15105" width="25.7109375" customWidth="1"/>
    <col min="15106" max="15115" width="14.7109375" customWidth="1"/>
    <col min="15116" max="15116" width="9.42578125" bestFit="1" customWidth="1"/>
    <col min="15117" max="15117" width="48.28515625" bestFit="1" customWidth="1"/>
    <col min="15118" max="15127" width="14.7109375" customWidth="1"/>
    <col min="15128" max="15128" width="25.7109375" customWidth="1"/>
    <col min="15361" max="15361" width="25.7109375" customWidth="1"/>
    <col min="15362" max="15371" width="14.7109375" customWidth="1"/>
    <col min="15372" max="15372" width="9.42578125" bestFit="1" customWidth="1"/>
    <col min="15373" max="15373" width="48.28515625" bestFit="1" customWidth="1"/>
    <col min="15374" max="15383" width="14.7109375" customWidth="1"/>
    <col min="15384" max="15384" width="25.7109375" customWidth="1"/>
    <col min="15617" max="15617" width="25.7109375" customWidth="1"/>
    <col min="15618" max="15627" width="14.7109375" customWidth="1"/>
    <col min="15628" max="15628" width="9.42578125" bestFit="1" customWidth="1"/>
    <col min="15629" max="15629" width="48.28515625" bestFit="1" customWidth="1"/>
    <col min="15630" max="15639" width="14.7109375" customWidth="1"/>
    <col min="15640" max="15640" width="25.7109375" customWidth="1"/>
    <col min="15873" max="15873" width="25.7109375" customWidth="1"/>
    <col min="15874" max="15883" width="14.7109375" customWidth="1"/>
    <col min="15884" max="15884" width="9.42578125" bestFit="1" customWidth="1"/>
    <col min="15885" max="15885" width="48.28515625" bestFit="1" customWidth="1"/>
    <col min="15886" max="15895" width="14.7109375" customWidth="1"/>
    <col min="15896" max="15896" width="25.7109375" customWidth="1"/>
    <col min="16129" max="16129" width="25.7109375" customWidth="1"/>
    <col min="16130" max="16139" width="14.7109375" customWidth="1"/>
    <col min="16140" max="16140" width="9.42578125" bestFit="1" customWidth="1"/>
    <col min="16141" max="16141" width="48.28515625" bestFit="1" customWidth="1"/>
    <col min="16142" max="16151" width="14.7109375" customWidth="1"/>
    <col min="16152" max="16152" width="25.7109375" customWidth="1"/>
  </cols>
  <sheetData>
    <row r="1" spans="1: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>
      <c r="A2" s="55" t="s">
        <v>114</v>
      </c>
      <c r="B2" s="1"/>
      <c r="C2" s="1"/>
      <c r="D2" s="1"/>
      <c r="E2" s="1"/>
      <c r="F2" s="1"/>
      <c r="G2" s="1"/>
      <c r="H2" s="1"/>
      <c r="I2" s="1"/>
      <c r="J2" s="1"/>
      <c r="K2" s="1"/>
      <c r="L2" s="55"/>
      <c r="M2" s="55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55"/>
      <c r="M3" s="55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>
      <c r="A4" s="55"/>
      <c r="B4" s="1"/>
      <c r="C4" s="1"/>
      <c r="D4" s="1"/>
      <c r="E4" s="1"/>
      <c r="F4" s="1"/>
      <c r="G4" s="1"/>
      <c r="H4" s="1"/>
      <c r="I4" s="1"/>
      <c r="J4" s="1"/>
      <c r="K4" s="1"/>
      <c r="L4" s="55"/>
      <c r="M4" s="55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55"/>
      <c r="M5" s="55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>
      <c r="A6" s="55"/>
      <c r="B6" s="1"/>
      <c r="C6" s="1"/>
      <c r="D6" s="1"/>
      <c r="E6" s="1"/>
      <c r="F6" s="1"/>
      <c r="G6" s="1"/>
      <c r="H6" s="1"/>
      <c r="I6" s="1"/>
      <c r="J6" s="1"/>
      <c r="K6" s="1"/>
      <c r="L6" s="55"/>
      <c r="M6" s="55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>
      <c r="A7" s="55"/>
      <c r="B7" s="1"/>
      <c r="C7" s="1"/>
      <c r="D7" s="1"/>
      <c r="E7" s="1"/>
      <c r="F7" s="1"/>
      <c r="G7" s="1"/>
      <c r="H7" s="1"/>
      <c r="I7" s="1"/>
      <c r="J7" s="1"/>
      <c r="K7" s="1"/>
      <c r="L7" s="55"/>
      <c r="M7" s="55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>
      <c r="A8" s="55"/>
      <c r="B8" s="1"/>
      <c r="C8" s="1"/>
      <c r="D8" s="1"/>
      <c r="E8" s="1"/>
      <c r="F8" s="1"/>
      <c r="G8" s="1"/>
      <c r="H8" s="1"/>
      <c r="I8" s="1"/>
      <c r="J8" s="1"/>
      <c r="K8" s="1"/>
      <c r="L8" s="55"/>
      <c r="M8" s="55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5.75" thickBot="1">
      <c r="A9" s="55"/>
      <c r="B9" s="1"/>
      <c r="C9" s="1"/>
      <c r="D9" s="1"/>
      <c r="E9" s="1"/>
      <c r="F9" s="1"/>
      <c r="G9" s="1"/>
      <c r="H9" s="1"/>
      <c r="I9" s="1"/>
      <c r="J9" s="1"/>
      <c r="K9" s="1"/>
      <c r="L9" s="55"/>
      <c r="M9" s="55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15.75" thickTop="1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4" t="s">
        <v>10</v>
      </c>
      <c r="L10" s="61" t="s">
        <v>11</v>
      </c>
      <c r="M10" s="62"/>
      <c r="N10" s="25" t="s">
        <v>10</v>
      </c>
      <c r="O10" s="3" t="s">
        <v>9</v>
      </c>
      <c r="P10" s="3" t="s">
        <v>8</v>
      </c>
      <c r="Q10" s="3" t="s">
        <v>7</v>
      </c>
      <c r="R10" s="3" t="s">
        <v>6</v>
      </c>
      <c r="S10" s="3" t="s">
        <v>5</v>
      </c>
      <c r="T10" s="3" t="s">
        <v>4</v>
      </c>
      <c r="U10" s="3" t="s">
        <v>3</v>
      </c>
      <c r="V10" s="3" t="s">
        <v>2</v>
      </c>
      <c r="W10" s="26" t="s">
        <v>1</v>
      </c>
    </row>
    <row r="11" spans="1:24" ht="30.75" thickBot="1">
      <c r="B11" s="5"/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7" t="s">
        <v>20</v>
      </c>
      <c r="L11" s="63" t="s">
        <v>21</v>
      </c>
      <c r="M11" s="64"/>
      <c r="N11" s="27" t="s">
        <v>20</v>
      </c>
      <c r="O11" s="6" t="s">
        <v>19</v>
      </c>
      <c r="P11" s="6" t="s">
        <v>18</v>
      </c>
      <c r="Q11" s="6" t="s">
        <v>17</v>
      </c>
      <c r="R11" s="6" t="s">
        <v>16</v>
      </c>
      <c r="S11" s="6" t="s">
        <v>15</v>
      </c>
      <c r="T11" s="6" t="s">
        <v>14</v>
      </c>
      <c r="U11" s="6" t="s">
        <v>13</v>
      </c>
      <c r="V11" s="6" t="s">
        <v>113</v>
      </c>
      <c r="W11" s="28"/>
    </row>
    <row r="12" spans="1:24" ht="15.75" thickTop="1">
      <c r="A12" s="56" t="s">
        <v>105</v>
      </c>
      <c r="B12" s="8">
        <f t="shared" ref="B12:B54" si="0">SUM(C12:E12)</f>
        <v>1083384</v>
      </c>
      <c r="C12" s="9">
        <v>1083384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40">
        <v>0</v>
      </c>
      <c r="L12" s="45" t="s">
        <v>22</v>
      </c>
      <c r="M12" s="52" t="s">
        <v>23</v>
      </c>
      <c r="N12" s="48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9">
        <v>1083384</v>
      </c>
      <c r="V12" s="36">
        <v>0</v>
      </c>
      <c r="W12" s="10">
        <f t="shared" ref="W12:W54" si="1">SUM(T12:V12)</f>
        <v>1083384</v>
      </c>
      <c r="X12" s="56" t="s">
        <v>105</v>
      </c>
    </row>
    <row r="13" spans="1:24">
      <c r="A13" s="57"/>
      <c r="B13" s="11">
        <f t="shared" si="0"/>
        <v>682651</v>
      </c>
      <c r="C13" s="34">
        <v>0</v>
      </c>
      <c r="D13" s="12">
        <v>682651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41">
        <v>0</v>
      </c>
      <c r="L13" s="46" t="s">
        <v>24</v>
      </c>
      <c r="M13" s="53" t="s">
        <v>25</v>
      </c>
      <c r="N13" s="39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12">
        <v>682651</v>
      </c>
      <c r="W13" s="13">
        <f t="shared" si="1"/>
        <v>682651</v>
      </c>
      <c r="X13" s="57"/>
    </row>
    <row r="14" spans="1:24">
      <c r="A14" s="57"/>
      <c r="B14" s="11">
        <f t="shared" si="0"/>
        <v>5448625</v>
      </c>
      <c r="C14" s="12">
        <v>5448625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41">
        <v>0</v>
      </c>
      <c r="L14" s="46" t="s">
        <v>26</v>
      </c>
      <c r="M14" s="53" t="s">
        <v>27</v>
      </c>
      <c r="N14" s="31">
        <v>0</v>
      </c>
      <c r="O14" s="12">
        <v>1242236</v>
      </c>
      <c r="P14" s="12">
        <v>138486</v>
      </c>
      <c r="Q14" s="12">
        <v>577483</v>
      </c>
      <c r="R14" s="12">
        <v>3467192</v>
      </c>
      <c r="S14" s="12">
        <v>23228</v>
      </c>
      <c r="T14" s="12">
        <v>5448625</v>
      </c>
      <c r="U14" s="34">
        <v>0</v>
      </c>
      <c r="V14" s="34">
        <v>0</v>
      </c>
      <c r="W14" s="13">
        <f t="shared" si="1"/>
        <v>5448625</v>
      </c>
      <c r="X14" s="57"/>
    </row>
    <row r="15" spans="1:24">
      <c r="A15" s="57"/>
      <c r="B15" s="11">
        <f t="shared" si="0"/>
        <v>2487309</v>
      </c>
      <c r="C15" s="34">
        <v>0</v>
      </c>
      <c r="D15" s="34">
        <v>0</v>
      </c>
      <c r="E15" s="12">
        <v>2487309</v>
      </c>
      <c r="F15" s="12">
        <v>14221</v>
      </c>
      <c r="G15" s="12">
        <v>1515037</v>
      </c>
      <c r="H15" s="12">
        <v>152143</v>
      </c>
      <c r="I15" s="12">
        <v>44000</v>
      </c>
      <c r="J15" s="12">
        <v>712958</v>
      </c>
      <c r="K15" s="20">
        <v>48950</v>
      </c>
      <c r="L15" s="46" t="s">
        <v>28</v>
      </c>
      <c r="M15" s="53" t="s">
        <v>29</v>
      </c>
      <c r="N15" s="39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12">
        <v>2487309</v>
      </c>
      <c r="W15" s="13">
        <f t="shared" si="1"/>
        <v>2487309</v>
      </c>
      <c r="X15" s="57"/>
    </row>
    <row r="16" spans="1:24" ht="15.75" thickBot="1">
      <c r="A16" s="57"/>
      <c r="B16" s="11">
        <f t="shared" si="0"/>
        <v>389900</v>
      </c>
      <c r="C16" s="12">
        <v>389900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1">
        <v>0</v>
      </c>
      <c r="L16" s="46" t="s">
        <v>30</v>
      </c>
      <c r="M16" s="53" t="s">
        <v>31</v>
      </c>
      <c r="N16" s="4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389900</v>
      </c>
      <c r="U16" s="35">
        <v>0</v>
      </c>
      <c r="V16" s="35">
        <v>0</v>
      </c>
      <c r="W16" s="16">
        <f t="shared" si="1"/>
        <v>389900</v>
      </c>
      <c r="X16" s="58"/>
    </row>
    <row r="17" spans="1:24" ht="15.75" thickTop="1">
      <c r="A17" s="57"/>
      <c r="B17" s="11">
        <f t="shared" si="0"/>
        <v>3351216</v>
      </c>
      <c r="C17" s="34">
        <v>0</v>
      </c>
      <c r="D17" s="34">
        <v>0</v>
      </c>
      <c r="E17" s="12">
        <v>3351216</v>
      </c>
      <c r="F17" s="12">
        <v>9007</v>
      </c>
      <c r="G17" s="12">
        <v>1952155</v>
      </c>
      <c r="H17" s="12">
        <v>425340</v>
      </c>
      <c r="I17" s="12">
        <v>94486</v>
      </c>
      <c r="J17" s="12">
        <v>529278</v>
      </c>
      <c r="K17" s="20">
        <v>-48950</v>
      </c>
      <c r="L17" s="46" t="s">
        <v>32</v>
      </c>
      <c r="M17" s="53" t="s">
        <v>33</v>
      </c>
      <c r="N17" s="50">
        <v>-48950</v>
      </c>
      <c r="O17" s="9">
        <v>529278</v>
      </c>
      <c r="P17" s="9">
        <v>94486</v>
      </c>
      <c r="Q17" s="9">
        <v>425340</v>
      </c>
      <c r="R17" s="9">
        <v>1952155</v>
      </c>
      <c r="S17" s="9">
        <v>9007</v>
      </c>
      <c r="T17" s="9">
        <v>3351216</v>
      </c>
      <c r="U17" s="36">
        <v>0</v>
      </c>
      <c r="V17" s="36">
        <v>0</v>
      </c>
      <c r="W17" s="10">
        <f t="shared" si="1"/>
        <v>3351216</v>
      </c>
      <c r="X17" s="56" t="s">
        <v>106</v>
      </c>
    </row>
    <row r="18" spans="1:24" ht="15.75" thickBot="1">
      <c r="A18" s="58"/>
      <c r="B18" s="14">
        <f t="shared" si="0"/>
        <v>400733</v>
      </c>
      <c r="C18" s="35">
        <v>0</v>
      </c>
      <c r="D18" s="15">
        <v>400733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2">
        <v>0</v>
      </c>
      <c r="L18" s="46" t="s">
        <v>34</v>
      </c>
      <c r="M18" s="53" t="s">
        <v>35</v>
      </c>
      <c r="N18" s="51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15">
        <v>400733</v>
      </c>
      <c r="V18" s="35">
        <v>0</v>
      </c>
      <c r="W18" s="16">
        <f t="shared" si="1"/>
        <v>400733</v>
      </c>
      <c r="X18" s="58"/>
    </row>
    <row r="19" spans="1:24" ht="15.75" thickTop="1">
      <c r="A19" s="56" t="s">
        <v>106</v>
      </c>
      <c r="B19" s="8">
        <f t="shared" si="0"/>
        <v>690938</v>
      </c>
      <c r="C19" s="36">
        <v>0</v>
      </c>
      <c r="D19" s="9">
        <v>1570</v>
      </c>
      <c r="E19" s="9">
        <v>689368</v>
      </c>
      <c r="F19" s="9">
        <v>2296</v>
      </c>
      <c r="G19" s="9">
        <v>187221</v>
      </c>
      <c r="H19" s="9">
        <v>258505</v>
      </c>
      <c r="I19" s="9">
        <v>29854</v>
      </c>
      <c r="J19" s="9">
        <v>211492</v>
      </c>
      <c r="K19" s="43">
        <v>0</v>
      </c>
      <c r="L19" s="46" t="s">
        <v>36</v>
      </c>
      <c r="M19" s="53" t="s">
        <v>37</v>
      </c>
      <c r="N19" s="50">
        <v>0</v>
      </c>
      <c r="O19" s="9">
        <v>0</v>
      </c>
      <c r="P19" s="9">
        <v>0</v>
      </c>
      <c r="Q19" s="9">
        <v>0</v>
      </c>
      <c r="R19" s="9">
        <v>689455</v>
      </c>
      <c r="S19" s="9">
        <v>0</v>
      </c>
      <c r="T19" s="9">
        <v>689455</v>
      </c>
      <c r="U19" s="9">
        <v>1483</v>
      </c>
      <c r="V19" s="36">
        <v>0</v>
      </c>
      <c r="W19" s="10">
        <f t="shared" si="1"/>
        <v>690938</v>
      </c>
      <c r="X19" s="56" t="s">
        <v>107</v>
      </c>
    </row>
    <row r="20" spans="1:24">
      <c r="A20" s="57"/>
      <c r="B20" s="11">
        <f t="shared" si="0"/>
        <v>417695</v>
      </c>
      <c r="C20" s="34">
        <v>0</v>
      </c>
      <c r="D20" s="12">
        <v>0</v>
      </c>
      <c r="E20" s="12">
        <v>417695</v>
      </c>
      <c r="F20" s="12">
        <v>129</v>
      </c>
      <c r="G20" s="12">
        <v>1426</v>
      </c>
      <c r="H20" s="12">
        <v>25</v>
      </c>
      <c r="I20" s="12">
        <v>689</v>
      </c>
      <c r="J20" s="12">
        <v>25526</v>
      </c>
      <c r="K20" s="20">
        <v>0</v>
      </c>
      <c r="L20" s="46" t="s">
        <v>38</v>
      </c>
      <c r="M20" s="53" t="s">
        <v>39</v>
      </c>
      <c r="N20" s="31">
        <v>0</v>
      </c>
      <c r="O20" s="12">
        <v>-1539</v>
      </c>
      <c r="P20" s="12">
        <v>-3</v>
      </c>
      <c r="Q20" s="12">
        <v>409922</v>
      </c>
      <c r="R20" s="12">
        <v>0</v>
      </c>
      <c r="S20" s="12">
        <v>0</v>
      </c>
      <c r="T20" s="12">
        <v>408380</v>
      </c>
      <c r="U20" s="12">
        <v>9315</v>
      </c>
      <c r="V20" s="34">
        <v>0</v>
      </c>
      <c r="W20" s="13">
        <f t="shared" si="1"/>
        <v>417695</v>
      </c>
      <c r="X20" s="57"/>
    </row>
    <row r="21" spans="1:24">
      <c r="A21" s="57"/>
      <c r="B21" s="11">
        <f t="shared" si="0"/>
        <v>389900</v>
      </c>
      <c r="C21" s="34">
        <v>0</v>
      </c>
      <c r="D21" s="12">
        <v>0</v>
      </c>
      <c r="E21" s="12">
        <v>389900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20">
        <v>0</v>
      </c>
      <c r="L21" s="46" t="s">
        <v>30</v>
      </c>
      <c r="M21" s="53" t="s">
        <v>31</v>
      </c>
      <c r="N21" s="31">
        <v>0</v>
      </c>
      <c r="O21" s="12">
        <v>0</v>
      </c>
      <c r="P21" s="12">
        <v>0</v>
      </c>
      <c r="Q21" s="12">
        <v>380585</v>
      </c>
      <c r="R21" s="12">
        <v>0</v>
      </c>
      <c r="S21" s="12">
        <v>0</v>
      </c>
      <c r="T21" s="12">
        <v>380585</v>
      </c>
      <c r="U21" s="12">
        <v>9315</v>
      </c>
      <c r="V21" s="34">
        <v>0</v>
      </c>
      <c r="W21" s="13">
        <f t="shared" si="1"/>
        <v>389900</v>
      </c>
      <c r="X21" s="57"/>
    </row>
    <row r="22" spans="1:24">
      <c r="A22" s="57"/>
      <c r="B22" s="11">
        <f t="shared" si="0"/>
        <v>27795</v>
      </c>
      <c r="C22" s="34">
        <v>0</v>
      </c>
      <c r="D22" s="12">
        <v>0</v>
      </c>
      <c r="E22" s="12">
        <v>27795</v>
      </c>
      <c r="F22" s="12">
        <v>129</v>
      </c>
      <c r="G22" s="12">
        <v>1426</v>
      </c>
      <c r="H22" s="12">
        <v>25</v>
      </c>
      <c r="I22" s="12">
        <v>689</v>
      </c>
      <c r="J22" s="12">
        <v>25526</v>
      </c>
      <c r="K22" s="20">
        <v>0</v>
      </c>
      <c r="L22" s="46" t="s">
        <v>40</v>
      </c>
      <c r="M22" s="53" t="s">
        <v>41</v>
      </c>
      <c r="N22" s="31">
        <v>0</v>
      </c>
      <c r="O22" s="12">
        <v>-1539</v>
      </c>
      <c r="P22" s="12">
        <v>-3</v>
      </c>
      <c r="Q22" s="12">
        <v>29337</v>
      </c>
      <c r="R22" s="12">
        <v>0</v>
      </c>
      <c r="S22" s="12">
        <v>0</v>
      </c>
      <c r="T22" s="12">
        <v>27795</v>
      </c>
      <c r="U22" s="12">
        <v>0</v>
      </c>
      <c r="V22" s="34">
        <v>0</v>
      </c>
      <c r="W22" s="13">
        <f t="shared" si="1"/>
        <v>27795</v>
      </c>
      <c r="X22" s="57"/>
    </row>
    <row r="23" spans="1:24" ht="15.75" thickBot="1">
      <c r="A23" s="58"/>
      <c r="B23" s="14">
        <f t="shared" si="0"/>
        <v>2244153</v>
      </c>
      <c r="C23" s="35">
        <v>0</v>
      </c>
      <c r="D23" s="35">
        <v>0</v>
      </c>
      <c r="E23" s="15">
        <v>2244153</v>
      </c>
      <c r="F23" s="15">
        <v>6582</v>
      </c>
      <c r="G23" s="15">
        <v>1763508</v>
      </c>
      <c r="H23" s="15">
        <v>166810</v>
      </c>
      <c r="I23" s="15">
        <v>63943</v>
      </c>
      <c r="J23" s="15">
        <v>292260</v>
      </c>
      <c r="K23" s="44">
        <v>-48950</v>
      </c>
      <c r="L23" s="46" t="s">
        <v>42</v>
      </c>
      <c r="M23" s="53" t="s">
        <v>43</v>
      </c>
      <c r="N23" s="31">
        <v>-48950</v>
      </c>
      <c r="O23" s="12">
        <v>292260</v>
      </c>
      <c r="P23" s="12">
        <v>63943</v>
      </c>
      <c r="Q23" s="12">
        <v>166810</v>
      </c>
      <c r="R23" s="12">
        <v>1763508</v>
      </c>
      <c r="S23" s="12">
        <v>6582</v>
      </c>
      <c r="T23" s="12">
        <v>2244153</v>
      </c>
      <c r="U23" s="34">
        <v>0</v>
      </c>
      <c r="V23" s="34">
        <v>0</v>
      </c>
      <c r="W23" s="13">
        <f t="shared" si="1"/>
        <v>2244153</v>
      </c>
      <c r="X23" s="57"/>
    </row>
    <row r="24" spans="1:24" ht="15.75" thickTop="1">
      <c r="A24" s="56" t="s">
        <v>107</v>
      </c>
      <c r="B24" s="8">
        <f t="shared" si="0"/>
        <v>48950</v>
      </c>
      <c r="C24" s="36">
        <v>0</v>
      </c>
      <c r="D24" s="36">
        <v>0</v>
      </c>
      <c r="E24" s="9">
        <v>48950</v>
      </c>
      <c r="F24" s="9">
        <v>0</v>
      </c>
      <c r="G24" s="9">
        <v>0</v>
      </c>
      <c r="H24" s="9">
        <v>0</v>
      </c>
      <c r="I24" s="9">
        <v>48950</v>
      </c>
      <c r="J24" s="9">
        <v>0</v>
      </c>
      <c r="K24" s="43">
        <v>0</v>
      </c>
      <c r="L24" s="46" t="s">
        <v>44</v>
      </c>
      <c r="M24" s="53" t="s">
        <v>45</v>
      </c>
      <c r="N24" s="31">
        <v>48950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48950</v>
      </c>
      <c r="U24" s="34">
        <v>0</v>
      </c>
      <c r="V24" s="34">
        <v>0</v>
      </c>
      <c r="W24" s="13">
        <f t="shared" si="1"/>
        <v>48950</v>
      </c>
      <c r="X24" s="57"/>
    </row>
    <row r="25" spans="1:24" ht="15.75" thickBot="1">
      <c r="A25" s="57"/>
      <c r="B25" s="11">
        <f t="shared" si="0"/>
        <v>193438</v>
      </c>
      <c r="C25" s="34">
        <v>0</v>
      </c>
      <c r="D25" s="12">
        <v>21434</v>
      </c>
      <c r="E25" s="12">
        <v>172004</v>
      </c>
      <c r="F25" s="12">
        <v>0</v>
      </c>
      <c r="G25" s="12">
        <v>22560</v>
      </c>
      <c r="H25" s="12">
        <v>15600</v>
      </c>
      <c r="I25" s="12">
        <v>52204</v>
      </c>
      <c r="J25" s="12">
        <v>81640</v>
      </c>
      <c r="K25" s="20">
        <v>0</v>
      </c>
      <c r="L25" s="46" t="s">
        <v>46</v>
      </c>
      <c r="M25" s="53" t="s">
        <v>47</v>
      </c>
      <c r="N25" s="49">
        <v>0</v>
      </c>
      <c r="O25" s="15">
        <v>10770</v>
      </c>
      <c r="P25" s="15">
        <v>100801</v>
      </c>
      <c r="Q25" s="15">
        <v>18402</v>
      </c>
      <c r="R25" s="15">
        <v>15020</v>
      </c>
      <c r="S25" s="15">
        <v>0</v>
      </c>
      <c r="T25" s="15">
        <v>144993</v>
      </c>
      <c r="U25" s="15">
        <v>48445</v>
      </c>
      <c r="V25" s="35">
        <v>0</v>
      </c>
      <c r="W25" s="16">
        <f t="shared" si="1"/>
        <v>193438</v>
      </c>
      <c r="X25" s="58"/>
    </row>
    <row r="26" spans="1:24" ht="16.5" thickTop="1" thickBot="1">
      <c r="A26" s="58"/>
      <c r="B26" s="14">
        <f t="shared" si="0"/>
        <v>3314977</v>
      </c>
      <c r="C26" s="35">
        <v>0</v>
      </c>
      <c r="D26" s="35">
        <v>0</v>
      </c>
      <c r="E26" s="15">
        <v>3314977</v>
      </c>
      <c r="F26" s="15">
        <v>6582</v>
      </c>
      <c r="G26" s="15">
        <v>2445423</v>
      </c>
      <c r="H26" s="15">
        <v>579534</v>
      </c>
      <c r="I26" s="15">
        <v>63587</v>
      </c>
      <c r="J26" s="15">
        <v>219851</v>
      </c>
      <c r="K26" s="44">
        <v>0</v>
      </c>
      <c r="L26" s="46" t="s">
        <v>48</v>
      </c>
      <c r="M26" s="53" t="s">
        <v>49</v>
      </c>
      <c r="N26" s="50">
        <v>0</v>
      </c>
      <c r="O26" s="9">
        <v>219851</v>
      </c>
      <c r="P26" s="9">
        <v>63587</v>
      </c>
      <c r="Q26" s="9">
        <v>579534</v>
      </c>
      <c r="R26" s="9">
        <v>2445423</v>
      </c>
      <c r="S26" s="9">
        <v>6582</v>
      </c>
      <c r="T26" s="9">
        <v>3314977</v>
      </c>
      <c r="U26" s="36">
        <v>0</v>
      </c>
      <c r="V26" s="36">
        <v>0</v>
      </c>
      <c r="W26" s="10">
        <f t="shared" si="1"/>
        <v>3314977</v>
      </c>
      <c r="X26" s="56" t="s">
        <v>108</v>
      </c>
    </row>
    <row r="27" spans="1:24" ht="15.75" thickTop="1">
      <c r="A27" s="56" t="s">
        <v>108</v>
      </c>
      <c r="B27" s="8">
        <f t="shared" si="0"/>
        <v>106397</v>
      </c>
      <c r="C27" s="36">
        <v>0</v>
      </c>
      <c r="D27" s="9">
        <v>2515</v>
      </c>
      <c r="E27" s="9">
        <v>103882</v>
      </c>
      <c r="F27" s="9">
        <v>0</v>
      </c>
      <c r="G27" s="9">
        <v>42107</v>
      </c>
      <c r="H27" s="9">
        <v>1528</v>
      </c>
      <c r="I27" s="9">
        <v>7909</v>
      </c>
      <c r="J27" s="9">
        <v>52338</v>
      </c>
      <c r="K27" s="43">
        <v>0</v>
      </c>
      <c r="L27" s="46" t="s">
        <v>50</v>
      </c>
      <c r="M27" s="53" t="s">
        <v>51</v>
      </c>
      <c r="N27" s="31">
        <v>0</v>
      </c>
      <c r="O27" s="12">
        <v>0</v>
      </c>
      <c r="P27" s="12">
        <v>0</v>
      </c>
      <c r="Q27" s="12">
        <v>106397</v>
      </c>
      <c r="R27" s="12">
        <v>0</v>
      </c>
      <c r="S27" s="12">
        <v>0</v>
      </c>
      <c r="T27" s="12">
        <v>106397</v>
      </c>
      <c r="U27" s="12">
        <v>0</v>
      </c>
      <c r="V27" s="34">
        <v>0</v>
      </c>
      <c r="W27" s="13">
        <f t="shared" si="1"/>
        <v>106397</v>
      </c>
      <c r="X27" s="57"/>
    </row>
    <row r="28" spans="1:24">
      <c r="A28" s="57"/>
      <c r="B28" s="11">
        <f t="shared" si="0"/>
        <v>64443</v>
      </c>
      <c r="C28" s="34">
        <v>0</v>
      </c>
      <c r="D28" s="12">
        <v>0</v>
      </c>
      <c r="E28" s="12">
        <v>64443</v>
      </c>
      <c r="F28" s="12">
        <v>0</v>
      </c>
      <c r="G28" s="12">
        <v>64443</v>
      </c>
      <c r="H28" s="12">
        <v>0</v>
      </c>
      <c r="I28" s="12">
        <v>0</v>
      </c>
      <c r="J28" s="12">
        <v>0</v>
      </c>
      <c r="K28" s="20">
        <v>0</v>
      </c>
      <c r="L28" s="46" t="s">
        <v>52</v>
      </c>
      <c r="M28" s="53" t="s">
        <v>53</v>
      </c>
      <c r="N28" s="31">
        <v>0</v>
      </c>
      <c r="O28" s="12">
        <v>3354</v>
      </c>
      <c r="P28" s="12">
        <v>998</v>
      </c>
      <c r="Q28" s="12">
        <v>60036</v>
      </c>
      <c r="R28" s="12">
        <v>46</v>
      </c>
      <c r="S28" s="12">
        <v>9</v>
      </c>
      <c r="T28" s="12">
        <v>64443</v>
      </c>
      <c r="U28" s="12">
        <v>0</v>
      </c>
      <c r="V28" s="34">
        <v>0</v>
      </c>
      <c r="W28" s="13">
        <f t="shared" si="1"/>
        <v>64443</v>
      </c>
      <c r="X28" s="57"/>
    </row>
    <row r="29" spans="1:24">
      <c r="A29" s="57"/>
      <c r="B29" s="11">
        <f t="shared" si="0"/>
        <v>57371</v>
      </c>
      <c r="C29" s="34">
        <v>0</v>
      </c>
      <c r="D29" s="12">
        <v>0</v>
      </c>
      <c r="E29" s="12">
        <v>57371</v>
      </c>
      <c r="F29" s="12">
        <v>9</v>
      </c>
      <c r="G29" s="12">
        <v>46</v>
      </c>
      <c r="H29" s="12">
        <v>52964</v>
      </c>
      <c r="I29" s="12">
        <v>998</v>
      </c>
      <c r="J29" s="12">
        <v>3354</v>
      </c>
      <c r="K29" s="20">
        <v>0</v>
      </c>
      <c r="L29" s="46" t="s">
        <v>54</v>
      </c>
      <c r="M29" s="53" t="s">
        <v>55</v>
      </c>
      <c r="N29" s="31">
        <v>0</v>
      </c>
      <c r="O29" s="12">
        <v>0</v>
      </c>
      <c r="P29" s="12">
        <v>0</v>
      </c>
      <c r="Q29" s="12">
        <v>0</v>
      </c>
      <c r="R29" s="12">
        <v>57371</v>
      </c>
      <c r="S29" s="12">
        <v>0</v>
      </c>
      <c r="T29" s="12">
        <v>57371</v>
      </c>
      <c r="U29" s="12">
        <v>0</v>
      </c>
      <c r="V29" s="34">
        <v>0</v>
      </c>
      <c r="W29" s="13">
        <f t="shared" si="1"/>
        <v>57371</v>
      </c>
      <c r="X29" s="57"/>
    </row>
    <row r="30" spans="1:24" ht="15.75" thickBot="1">
      <c r="A30" s="57"/>
      <c r="B30" s="11">
        <f t="shared" si="0"/>
        <v>392035</v>
      </c>
      <c r="C30" s="34">
        <v>0</v>
      </c>
      <c r="D30" s="12">
        <v>115533</v>
      </c>
      <c r="E30" s="12">
        <v>276502</v>
      </c>
      <c r="F30" s="12">
        <v>2668</v>
      </c>
      <c r="G30" s="12">
        <v>37544</v>
      </c>
      <c r="H30" s="12">
        <v>212550</v>
      </c>
      <c r="I30" s="12">
        <v>20562</v>
      </c>
      <c r="J30" s="12">
        <v>3178</v>
      </c>
      <c r="K30" s="20">
        <v>0</v>
      </c>
      <c r="L30" s="46" t="s">
        <v>56</v>
      </c>
      <c r="M30" s="53" t="s">
        <v>57</v>
      </c>
      <c r="N30" s="49">
        <v>0</v>
      </c>
      <c r="O30" s="15">
        <v>3065</v>
      </c>
      <c r="P30" s="15">
        <v>20355</v>
      </c>
      <c r="Q30" s="15">
        <v>193337</v>
      </c>
      <c r="R30" s="15">
        <v>120304</v>
      </c>
      <c r="S30" s="15">
        <v>18889</v>
      </c>
      <c r="T30" s="15">
        <v>355950</v>
      </c>
      <c r="U30" s="15">
        <v>36085</v>
      </c>
      <c r="V30" s="35">
        <v>0</v>
      </c>
      <c r="W30" s="16">
        <f t="shared" si="1"/>
        <v>392035</v>
      </c>
      <c r="X30" s="58"/>
    </row>
    <row r="31" spans="1:24" ht="16.5" thickTop="1" thickBot="1">
      <c r="A31" s="58"/>
      <c r="B31" s="14">
        <f t="shared" si="0"/>
        <v>3396940</v>
      </c>
      <c r="C31" s="35">
        <v>0</v>
      </c>
      <c r="D31" s="35">
        <v>0</v>
      </c>
      <c r="E31" s="15">
        <v>3396940</v>
      </c>
      <c r="F31" s="15">
        <v>22803</v>
      </c>
      <c r="G31" s="15">
        <v>2479004</v>
      </c>
      <c r="H31" s="15">
        <v>672262</v>
      </c>
      <c r="I31" s="15">
        <v>55471</v>
      </c>
      <c r="J31" s="15">
        <v>167400</v>
      </c>
      <c r="K31" s="44">
        <v>0</v>
      </c>
      <c r="L31" s="46" t="s">
        <v>58</v>
      </c>
      <c r="M31" s="53" t="s">
        <v>59</v>
      </c>
      <c r="N31" s="50">
        <v>0</v>
      </c>
      <c r="O31" s="9">
        <v>167400</v>
      </c>
      <c r="P31" s="9">
        <v>55471</v>
      </c>
      <c r="Q31" s="9">
        <v>672262</v>
      </c>
      <c r="R31" s="9">
        <v>2479004</v>
      </c>
      <c r="S31" s="9">
        <v>22803</v>
      </c>
      <c r="T31" s="9">
        <v>3396940</v>
      </c>
      <c r="U31" s="36">
        <v>0</v>
      </c>
      <c r="V31" s="36">
        <v>0</v>
      </c>
      <c r="W31" s="10">
        <f t="shared" si="1"/>
        <v>3396940</v>
      </c>
      <c r="X31" s="56" t="s">
        <v>109</v>
      </c>
    </row>
    <row r="32" spans="1:24" ht="16.5" thickTop="1" thickBot="1">
      <c r="A32" s="56" t="s">
        <v>109</v>
      </c>
      <c r="B32" s="8">
        <f t="shared" si="0"/>
        <v>220663</v>
      </c>
      <c r="C32" s="36">
        <v>0</v>
      </c>
      <c r="D32" s="36">
        <v>0</v>
      </c>
      <c r="E32" s="9">
        <v>220663</v>
      </c>
      <c r="F32" s="9">
        <v>21444</v>
      </c>
      <c r="G32" s="9">
        <v>0</v>
      </c>
      <c r="H32" s="9">
        <v>199219</v>
      </c>
      <c r="I32" s="9">
        <v>0</v>
      </c>
      <c r="J32" s="9">
        <v>0</v>
      </c>
      <c r="K32" s="43">
        <v>0</v>
      </c>
      <c r="L32" s="46" t="s">
        <v>60</v>
      </c>
      <c r="M32" s="53" t="s">
        <v>61</v>
      </c>
      <c r="N32" s="49">
        <v>0</v>
      </c>
      <c r="O32" s="15">
        <v>0</v>
      </c>
      <c r="P32" s="15">
        <v>0</v>
      </c>
      <c r="Q32" s="15">
        <v>0</v>
      </c>
      <c r="R32" s="15">
        <v>220663</v>
      </c>
      <c r="S32" s="15">
        <v>0</v>
      </c>
      <c r="T32" s="15">
        <v>220663</v>
      </c>
      <c r="U32" s="35">
        <v>0</v>
      </c>
      <c r="V32" s="35">
        <v>0</v>
      </c>
      <c r="W32" s="16">
        <f t="shared" si="1"/>
        <v>220663</v>
      </c>
      <c r="X32" s="58"/>
    </row>
    <row r="33" spans="1:24" ht="16.5" thickTop="1" thickBot="1">
      <c r="A33" s="58"/>
      <c r="B33" s="14">
        <f t="shared" si="0"/>
        <v>3396940</v>
      </c>
      <c r="C33" s="35">
        <v>0</v>
      </c>
      <c r="D33" s="35">
        <v>0</v>
      </c>
      <c r="E33" s="15">
        <v>3396940</v>
      </c>
      <c r="F33" s="15">
        <v>1359</v>
      </c>
      <c r="G33" s="15">
        <v>2699667</v>
      </c>
      <c r="H33" s="15">
        <v>473043</v>
      </c>
      <c r="I33" s="15">
        <v>55471</v>
      </c>
      <c r="J33" s="15">
        <v>167400</v>
      </c>
      <c r="K33" s="44">
        <v>0</v>
      </c>
      <c r="L33" s="46" t="s">
        <v>62</v>
      </c>
      <c r="M33" s="53" t="s">
        <v>63</v>
      </c>
      <c r="N33" s="50">
        <v>0</v>
      </c>
      <c r="O33" s="9">
        <v>167400</v>
      </c>
      <c r="P33" s="9">
        <v>55471</v>
      </c>
      <c r="Q33" s="9">
        <v>473043</v>
      </c>
      <c r="R33" s="9">
        <v>2699667</v>
      </c>
      <c r="S33" s="9">
        <v>1359</v>
      </c>
      <c r="T33" s="9">
        <v>3396940</v>
      </c>
      <c r="U33" s="36">
        <v>0</v>
      </c>
      <c r="V33" s="36">
        <v>0</v>
      </c>
      <c r="W33" s="10">
        <f t="shared" si="1"/>
        <v>3396940</v>
      </c>
      <c r="X33" s="56" t="s">
        <v>110</v>
      </c>
    </row>
    <row r="34" spans="1:24" ht="15.75" thickTop="1">
      <c r="A34" s="56" t="s">
        <v>110</v>
      </c>
      <c r="B34" s="8">
        <f t="shared" si="0"/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40">
        <v>0</v>
      </c>
      <c r="L34" s="46" t="s">
        <v>58</v>
      </c>
      <c r="M34" s="53" t="s">
        <v>59</v>
      </c>
      <c r="N34" s="31">
        <v>0</v>
      </c>
      <c r="O34" s="12">
        <v>167400</v>
      </c>
      <c r="P34" s="12">
        <v>55471</v>
      </c>
      <c r="Q34" s="12">
        <v>672262</v>
      </c>
      <c r="R34" s="12">
        <v>2479004</v>
      </c>
      <c r="S34" s="12">
        <v>22803</v>
      </c>
      <c r="T34" s="12">
        <v>3396940</v>
      </c>
      <c r="U34" s="34">
        <v>0</v>
      </c>
      <c r="V34" s="34">
        <v>0</v>
      </c>
      <c r="W34" s="13">
        <f t="shared" si="1"/>
        <v>3396940</v>
      </c>
      <c r="X34" s="57"/>
    </row>
    <row r="35" spans="1:24">
      <c r="A35" s="57"/>
      <c r="B35" s="11">
        <f t="shared" si="0"/>
        <v>3017959</v>
      </c>
      <c r="C35" s="34">
        <v>0</v>
      </c>
      <c r="D35" s="34">
        <v>0</v>
      </c>
      <c r="E35" s="12">
        <v>3017959</v>
      </c>
      <c r="F35" s="12">
        <v>21444</v>
      </c>
      <c r="G35" s="12">
        <v>2431253</v>
      </c>
      <c r="H35" s="12">
        <v>565262</v>
      </c>
      <c r="I35" s="12">
        <v>0</v>
      </c>
      <c r="J35" s="12">
        <v>0</v>
      </c>
      <c r="K35" s="20">
        <v>0</v>
      </c>
      <c r="L35" s="46" t="s">
        <v>64</v>
      </c>
      <c r="M35" s="53" t="s">
        <v>65</v>
      </c>
      <c r="N35" s="39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12">
        <v>3017959</v>
      </c>
      <c r="W35" s="13">
        <f t="shared" si="1"/>
        <v>3017959</v>
      </c>
      <c r="X35" s="57"/>
    </row>
    <row r="36" spans="1:24" ht="15.75" thickBot="1">
      <c r="A36" s="57"/>
      <c r="B36" s="11">
        <f t="shared" si="0"/>
        <v>0</v>
      </c>
      <c r="C36" s="34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0">
        <v>0</v>
      </c>
      <c r="L36" s="46" t="s">
        <v>66</v>
      </c>
      <c r="M36" s="53" t="s">
        <v>67</v>
      </c>
      <c r="N36" s="4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35">
        <v>0</v>
      </c>
      <c r="W36" s="16">
        <f t="shared" si="1"/>
        <v>0</v>
      </c>
      <c r="X36" s="58"/>
    </row>
    <row r="37" spans="1:24" ht="15.75" thickTop="1">
      <c r="A37" s="57"/>
      <c r="B37" s="11">
        <f t="shared" si="0"/>
        <v>378981</v>
      </c>
      <c r="C37" s="34">
        <v>0</v>
      </c>
      <c r="D37" s="34">
        <v>0</v>
      </c>
      <c r="E37" s="12">
        <v>378981</v>
      </c>
      <c r="F37" s="12">
        <v>1359</v>
      </c>
      <c r="G37" s="12">
        <v>47751</v>
      </c>
      <c r="H37" s="12">
        <v>107000</v>
      </c>
      <c r="I37" s="12">
        <v>55471</v>
      </c>
      <c r="J37" s="12">
        <v>167400</v>
      </c>
      <c r="K37" s="20">
        <v>0</v>
      </c>
      <c r="L37" s="46" t="s">
        <v>68</v>
      </c>
      <c r="M37" s="53" t="s">
        <v>69</v>
      </c>
      <c r="N37" s="50">
        <v>0</v>
      </c>
      <c r="O37" s="9">
        <v>167400</v>
      </c>
      <c r="P37" s="9">
        <v>55471</v>
      </c>
      <c r="Q37" s="9">
        <v>107000</v>
      </c>
      <c r="R37" s="9">
        <v>47751</v>
      </c>
      <c r="S37" s="9">
        <v>1359</v>
      </c>
      <c r="T37" s="9">
        <v>378981</v>
      </c>
      <c r="U37" s="36">
        <v>0</v>
      </c>
      <c r="V37" s="36">
        <v>0</v>
      </c>
      <c r="W37" s="10">
        <f t="shared" si="1"/>
        <v>378981</v>
      </c>
      <c r="X37" s="56" t="s">
        <v>111</v>
      </c>
    </row>
    <row r="38" spans="1:24" ht="15.75" thickBot="1">
      <c r="A38" s="58"/>
      <c r="B38" s="14">
        <f t="shared" si="0"/>
        <v>355009</v>
      </c>
      <c r="C38" s="35">
        <v>0</v>
      </c>
      <c r="D38" s="15">
        <v>355009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42">
        <v>0</v>
      </c>
      <c r="L38" s="46" t="s">
        <v>70</v>
      </c>
      <c r="M38" s="53" t="s">
        <v>71</v>
      </c>
      <c r="N38" s="39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12">
        <v>355009</v>
      </c>
      <c r="V38" s="34">
        <v>0</v>
      </c>
      <c r="W38" s="13">
        <f t="shared" si="1"/>
        <v>355009</v>
      </c>
      <c r="X38" s="57"/>
    </row>
    <row r="39" spans="1:24" ht="15.75" thickTop="1">
      <c r="A39" s="56" t="s">
        <v>111</v>
      </c>
      <c r="B39" s="8">
        <f t="shared" si="0"/>
        <v>728431</v>
      </c>
      <c r="C39" s="36">
        <v>0</v>
      </c>
      <c r="D39" s="36">
        <v>0</v>
      </c>
      <c r="E39" s="9">
        <v>728431</v>
      </c>
      <c r="F39" s="9">
        <v>3267</v>
      </c>
      <c r="G39" s="9">
        <v>167259</v>
      </c>
      <c r="H39" s="9">
        <v>202802</v>
      </c>
      <c r="I39" s="9">
        <v>21147</v>
      </c>
      <c r="J39" s="9">
        <v>333956</v>
      </c>
      <c r="K39" s="43">
        <v>0</v>
      </c>
      <c r="L39" s="46" t="s">
        <v>72</v>
      </c>
      <c r="M39" s="53" t="s">
        <v>73</v>
      </c>
      <c r="N39" s="39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12">
        <v>728431</v>
      </c>
      <c r="W39" s="13">
        <f t="shared" si="1"/>
        <v>728431</v>
      </c>
      <c r="X39" s="57"/>
    </row>
    <row r="40" spans="1:24">
      <c r="A40" s="57"/>
      <c r="B40" s="11">
        <f t="shared" si="0"/>
        <v>5559</v>
      </c>
      <c r="C40" s="34">
        <v>0</v>
      </c>
      <c r="D40" s="34">
        <v>0</v>
      </c>
      <c r="E40" s="12">
        <v>5559</v>
      </c>
      <c r="F40" s="12">
        <v>0</v>
      </c>
      <c r="G40" s="12">
        <v>3741</v>
      </c>
      <c r="H40" s="12">
        <v>0</v>
      </c>
      <c r="I40" s="12">
        <v>-136</v>
      </c>
      <c r="J40" s="12">
        <v>1954</v>
      </c>
      <c r="K40" s="20">
        <v>0</v>
      </c>
      <c r="L40" s="46" t="s">
        <v>74</v>
      </c>
      <c r="M40" s="53" t="s">
        <v>75</v>
      </c>
      <c r="N40" s="39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12">
        <v>5559</v>
      </c>
      <c r="W40" s="13">
        <f t="shared" si="1"/>
        <v>5559</v>
      </c>
      <c r="X40" s="57"/>
    </row>
    <row r="41" spans="1:24">
      <c r="A41" s="57"/>
      <c r="B41" s="11">
        <f t="shared" si="0"/>
        <v>0</v>
      </c>
      <c r="C41" s="34">
        <v>0</v>
      </c>
      <c r="D41" s="12">
        <v>0</v>
      </c>
      <c r="E41" s="12">
        <v>0</v>
      </c>
      <c r="F41" s="12">
        <v>0</v>
      </c>
      <c r="G41" s="12">
        <v>-4899</v>
      </c>
      <c r="H41" s="12">
        <v>-19147</v>
      </c>
      <c r="I41" s="12">
        <v>0</v>
      </c>
      <c r="J41" s="12">
        <v>24046</v>
      </c>
      <c r="K41" s="20">
        <v>0</v>
      </c>
      <c r="L41" s="46" t="s">
        <v>76</v>
      </c>
      <c r="M41" s="53" t="s">
        <v>77</v>
      </c>
      <c r="N41" s="39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13">
        <f t="shared" si="1"/>
        <v>0</v>
      </c>
      <c r="X41" s="57"/>
    </row>
    <row r="42" spans="1:24">
      <c r="A42" s="57"/>
      <c r="B42" s="11">
        <f t="shared" si="0"/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41">
        <v>0</v>
      </c>
      <c r="L42" s="46" t="s">
        <v>78</v>
      </c>
      <c r="M42" s="53" t="s">
        <v>79</v>
      </c>
      <c r="N42" s="31">
        <v>0</v>
      </c>
      <c r="O42" s="12">
        <v>25906</v>
      </c>
      <c r="P42" s="12">
        <v>450</v>
      </c>
      <c r="Q42" s="12">
        <v>87695</v>
      </c>
      <c r="R42" s="12">
        <v>11489</v>
      </c>
      <c r="S42" s="12">
        <v>0</v>
      </c>
      <c r="T42" s="12">
        <v>125540</v>
      </c>
      <c r="U42" s="12">
        <v>2856</v>
      </c>
      <c r="V42" s="34">
        <v>0</v>
      </c>
      <c r="W42" s="13">
        <f t="shared" si="1"/>
        <v>128396</v>
      </c>
      <c r="X42" s="57"/>
    </row>
    <row r="43" spans="1:24">
      <c r="A43" s="57"/>
      <c r="B43" s="11">
        <f t="shared" si="0"/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41">
        <v>0</v>
      </c>
      <c r="L43" s="46" t="s">
        <v>80</v>
      </c>
      <c r="M43" s="53" t="s">
        <v>81</v>
      </c>
      <c r="N43" s="31">
        <v>0</v>
      </c>
      <c r="O43" s="12">
        <v>-5981</v>
      </c>
      <c r="P43" s="12">
        <v>-739</v>
      </c>
      <c r="Q43" s="12">
        <v>-39110</v>
      </c>
      <c r="R43" s="12">
        <v>-3595</v>
      </c>
      <c r="S43" s="12">
        <v>0</v>
      </c>
      <c r="T43" s="12">
        <v>-49425</v>
      </c>
      <c r="U43" s="12">
        <v>-78971</v>
      </c>
      <c r="V43" s="34">
        <v>0</v>
      </c>
      <c r="W43" s="13">
        <f t="shared" si="1"/>
        <v>-128396</v>
      </c>
      <c r="X43" s="57"/>
    </row>
    <row r="44" spans="1:24">
      <c r="A44" s="57"/>
      <c r="B44" s="11">
        <f t="shared" si="0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0">
        <v>0</v>
      </c>
      <c r="L44" s="46" t="s">
        <v>82</v>
      </c>
      <c r="M44" s="53" t="s">
        <v>83</v>
      </c>
      <c r="N44" s="31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3">
        <f t="shared" si="1"/>
        <v>0</v>
      </c>
      <c r="X44" s="57"/>
    </row>
    <row r="45" spans="1:24" ht="15.75" thickBot="1">
      <c r="A45" s="57"/>
      <c r="B45" s="11">
        <f t="shared" si="0"/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41">
        <v>0</v>
      </c>
      <c r="L45" s="46" t="s">
        <v>84</v>
      </c>
      <c r="M45" s="53" t="s">
        <v>85</v>
      </c>
      <c r="N45" s="49">
        <v>0</v>
      </c>
      <c r="O45" s="15">
        <v>187325</v>
      </c>
      <c r="P45" s="15">
        <v>55182</v>
      </c>
      <c r="Q45" s="15">
        <v>155585</v>
      </c>
      <c r="R45" s="15">
        <v>55645</v>
      </c>
      <c r="S45" s="15">
        <v>1359</v>
      </c>
      <c r="T45" s="15">
        <v>455096</v>
      </c>
      <c r="U45" s="15">
        <v>278894</v>
      </c>
      <c r="V45" s="35">
        <v>0</v>
      </c>
      <c r="W45" s="16">
        <f t="shared" si="1"/>
        <v>733990</v>
      </c>
      <c r="X45" s="58"/>
    </row>
    <row r="46" spans="1:24" ht="16.5" thickTop="1" thickBot="1">
      <c r="A46" s="58"/>
      <c r="B46" s="14">
        <f t="shared" si="0"/>
        <v>0</v>
      </c>
      <c r="C46" s="35">
        <v>0</v>
      </c>
      <c r="D46" s="15">
        <v>278894</v>
      </c>
      <c r="E46" s="15">
        <v>-278894</v>
      </c>
      <c r="F46" s="15">
        <v>-1908</v>
      </c>
      <c r="G46" s="15">
        <v>-110456</v>
      </c>
      <c r="H46" s="15">
        <v>-28070</v>
      </c>
      <c r="I46" s="15">
        <v>34171</v>
      </c>
      <c r="J46" s="15">
        <v>-172631</v>
      </c>
      <c r="K46" s="44">
        <v>0</v>
      </c>
      <c r="L46" s="46" t="s">
        <v>86</v>
      </c>
      <c r="M46" s="53" t="s">
        <v>87</v>
      </c>
      <c r="N46" s="29">
        <v>0</v>
      </c>
      <c r="O46" s="18">
        <v>-117418</v>
      </c>
      <c r="P46" s="18">
        <v>-2126</v>
      </c>
      <c r="Q46" s="18">
        <v>32534</v>
      </c>
      <c r="R46" s="18">
        <v>-826</v>
      </c>
      <c r="S46" s="18">
        <v>0</v>
      </c>
      <c r="T46" s="18">
        <v>-87836</v>
      </c>
      <c r="U46" s="18">
        <v>251621</v>
      </c>
      <c r="V46" s="37">
        <v>0</v>
      </c>
      <c r="W46" s="30">
        <f t="shared" si="1"/>
        <v>163785</v>
      </c>
      <c r="X46" s="56" t="s">
        <v>112</v>
      </c>
    </row>
    <row r="47" spans="1:24" ht="15.75" thickTop="1">
      <c r="A47" s="56" t="s">
        <v>112</v>
      </c>
      <c r="B47" s="17">
        <f t="shared" si="0"/>
        <v>1011862</v>
      </c>
      <c r="C47" s="37">
        <v>0</v>
      </c>
      <c r="D47" s="18">
        <v>545571</v>
      </c>
      <c r="E47" s="18">
        <v>466291</v>
      </c>
      <c r="F47" s="18">
        <v>0</v>
      </c>
      <c r="G47" s="18">
        <v>11622</v>
      </c>
      <c r="H47" s="18">
        <v>32534</v>
      </c>
      <c r="I47" s="18">
        <v>1995</v>
      </c>
      <c r="J47" s="18">
        <v>420140</v>
      </c>
      <c r="K47" s="19">
        <v>0</v>
      </c>
      <c r="L47" s="46" t="s">
        <v>88</v>
      </c>
      <c r="M47" s="53" t="s">
        <v>89</v>
      </c>
      <c r="N47" s="31">
        <v>0</v>
      </c>
      <c r="O47" s="12">
        <v>537558</v>
      </c>
      <c r="P47" s="12">
        <v>4121</v>
      </c>
      <c r="Q47" s="12">
        <v>0</v>
      </c>
      <c r="R47" s="12">
        <v>12448</v>
      </c>
      <c r="S47" s="12">
        <v>0</v>
      </c>
      <c r="T47" s="12">
        <v>554127</v>
      </c>
      <c r="U47" s="12">
        <v>293950</v>
      </c>
      <c r="V47" s="34">
        <v>0</v>
      </c>
      <c r="W47" s="13">
        <f t="shared" si="1"/>
        <v>848077</v>
      </c>
      <c r="X47" s="57"/>
    </row>
    <row r="48" spans="1:24">
      <c r="A48" s="57"/>
      <c r="B48" s="11">
        <f t="shared" si="0"/>
        <v>0</v>
      </c>
      <c r="C48" s="34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0">
        <v>0</v>
      </c>
      <c r="L48" s="46" t="s">
        <v>90</v>
      </c>
      <c r="M48" s="53" t="s">
        <v>91</v>
      </c>
      <c r="N48" s="39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13">
        <f t="shared" si="1"/>
        <v>0</v>
      </c>
      <c r="X48" s="57"/>
    </row>
    <row r="49" spans="1:24">
      <c r="A49" s="57"/>
      <c r="B49" s="11">
        <f t="shared" si="0"/>
        <v>91554</v>
      </c>
      <c r="C49" s="34">
        <v>0</v>
      </c>
      <c r="D49" s="12">
        <v>91554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20">
        <v>0</v>
      </c>
      <c r="L49" s="46" t="s">
        <v>92</v>
      </c>
      <c r="M49" s="53" t="s">
        <v>93</v>
      </c>
      <c r="N49" s="31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72603</v>
      </c>
      <c r="V49" s="34">
        <v>0</v>
      </c>
      <c r="W49" s="13">
        <f t="shared" si="1"/>
        <v>72603</v>
      </c>
      <c r="X49" s="57"/>
    </row>
    <row r="50" spans="1:24">
      <c r="A50" s="57"/>
      <c r="B50" s="11">
        <f t="shared" si="0"/>
        <v>110603</v>
      </c>
      <c r="C50" s="34">
        <v>0</v>
      </c>
      <c r="D50" s="12">
        <v>110603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0">
        <v>0</v>
      </c>
      <c r="L50" s="46" t="s">
        <v>94</v>
      </c>
      <c r="M50" s="53" t="s">
        <v>95</v>
      </c>
      <c r="N50" s="31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52078</v>
      </c>
      <c r="V50" s="34">
        <v>0</v>
      </c>
      <c r="W50" s="13">
        <f t="shared" si="1"/>
        <v>52078</v>
      </c>
      <c r="X50" s="57"/>
    </row>
    <row r="51" spans="1:24">
      <c r="A51" s="57"/>
      <c r="B51" s="11">
        <f t="shared" si="0"/>
        <v>194059</v>
      </c>
      <c r="C51" s="34">
        <v>0</v>
      </c>
      <c r="D51" s="12">
        <v>161324</v>
      </c>
      <c r="E51" s="12">
        <v>32735</v>
      </c>
      <c r="F51" s="12">
        <v>0</v>
      </c>
      <c r="G51" s="12">
        <v>31</v>
      </c>
      <c r="H51" s="12">
        <v>30096</v>
      </c>
      <c r="I51" s="12">
        <v>0</v>
      </c>
      <c r="J51" s="12">
        <v>2608</v>
      </c>
      <c r="K51" s="20">
        <v>0</v>
      </c>
      <c r="L51" s="46" t="s">
        <v>96</v>
      </c>
      <c r="M51" s="53" t="s">
        <v>97</v>
      </c>
      <c r="N51" s="31">
        <v>0</v>
      </c>
      <c r="O51" s="12">
        <v>171095</v>
      </c>
      <c r="P51" s="12">
        <v>0</v>
      </c>
      <c r="Q51" s="12">
        <v>0</v>
      </c>
      <c r="R51" s="12">
        <v>615</v>
      </c>
      <c r="S51" s="12">
        <v>0</v>
      </c>
      <c r="T51" s="12">
        <v>171710</v>
      </c>
      <c r="U51" s="12">
        <v>79590</v>
      </c>
      <c r="V51" s="34">
        <v>0</v>
      </c>
      <c r="W51" s="13">
        <f t="shared" si="1"/>
        <v>251300</v>
      </c>
      <c r="X51" s="57"/>
    </row>
    <row r="52" spans="1:24">
      <c r="A52" s="57"/>
      <c r="B52" s="11">
        <f t="shared" si="0"/>
        <v>121464</v>
      </c>
      <c r="C52" s="34">
        <v>0</v>
      </c>
      <c r="D52" s="12">
        <v>72001</v>
      </c>
      <c r="E52" s="12">
        <v>49463</v>
      </c>
      <c r="F52" s="12">
        <v>0</v>
      </c>
      <c r="G52" s="12">
        <v>838</v>
      </c>
      <c r="H52" s="12">
        <v>2438</v>
      </c>
      <c r="I52" s="12">
        <v>51</v>
      </c>
      <c r="J52" s="12">
        <v>46136</v>
      </c>
      <c r="K52" s="20">
        <v>0</v>
      </c>
      <c r="L52" s="46" t="s">
        <v>98</v>
      </c>
      <c r="M52" s="53" t="s">
        <v>99</v>
      </c>
      <c r="N52" s="31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23629</v>
      </c>
      <c r="V52" s="34">
        <v>0</v>
      </c>
      <c r="W52" s="13">
        <f t="shared" si="1"/>
        <v>23629</v>
      </c>
      <c r="X52" s="57"/>
    </row>
    <row r="53" spans="1:24">
      <c r="A53" s="57"/>
      <c r="B53" s="11">
        <f t="shared" si="0"/>
        <v>0</v>
      </c>
      <c r="C53" s="34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20">
        <v>0</v>
      </c>
      <c r="L53" s="46" t="s">
        <v>100</v>
      </c>
      <c r="M53" s="53" t="s">
        <v>101</v>
      </c>
      <c r="N53" s="31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34">
        <v>0</v>
      </c>
      <c r="W53" s="13">
        <f t="shared" si="1"/>
        <v>0</v>
      </c>
      <c r="X53" s="57"/>
    </row>
    <row r="54" spans="1:24" ht="15.75" thickBot="1">
      <c r="A54" s="59"/>
      <c r="B54" s="21">
        <f t="shared" si="0"/>
        <v>494182</v>
      </c>
      <c r="C54" s="38">
        <v>0</v>
      </c>
      <c r="D54" s="22">
        <v>110089</v>
      </c>
      <c r="E54" s="22">
        <v>384093</v>
      </c>
      <c r="F54" s="22">
        <v>0</v>
      </c>
      <c r="G54" s="22">
        <v>10753</v>
      </c>
      <c r="H54" s="22">
        <v>0</v>
      </c>
      <c r="I54" s="22">
        <v>1944</v>
      </c>
      <c r="J54" s="22">
        <v>371396</v>
      </c>
      <c r="K54" s="23">
        <v>0</v>
      </c>
      <c r="L54" s="47" t="s">
        <v>102</v>
      </c>
      <c r="M54" s="54" t="s">
        <v>103</v>
      </c>
      <c r="N54" s="32">
        <v>0</v>
      </c>
      <c r="O54" s="22">
        <v>366463</v>
      </c>
      <c r="P54" s="22">
        <v>4121</v>
      </c>
      <c r="Q54" s="22">
        <v>0</v>
      </c>
      <c r="R54" s="22">
        <v>11833</v>
      </c>
      <c r="S54" s="22">
        <v>0</v>
      </c>
      <c r="T54" s="22">
        <v>382417</v>
      </c>
      <c r="U54" s="22">
        <v>66050</v>
      </c>
      <c r="V54" s="38">
        <v>0</v>
      </c>
      <c r="W54" s="33">
        <f t="shared" si="1"/>
        <v>448467</v>
      </c>
      <c r="X54" s="59"/>
    </row>
    <row r="55" spans="1:24" ht="15.75" thickTop="1"/>
  </sheetData>
  <mergeCells count="19">
    <mergeCell ref="A1:W1"/>
    <mergeCell ref="L10:M10"/>
    <mergeCell ref="L11:M11"/>
    <mergeCell ref="A12:A18"/>
    <mergeCell ref="X12:X16"/>
    <mergeCell ref="X17:X18"/>
    <mergeCell ref="A39:A46"/>
    <mergeCell ref="X46:X54"/>
    <mergeCell ref="A47:A54"/>
    <mergeCell ref="A19:A23"/>
    <mergeCell ref="X19:X25"/>
    <mergeCell ref="A24:A26"/>
    <mergeCell ref="X26:X30"/>
    <mergeCell ref="A27:A31"/>
    <mergeCell ref="X31:X32"/>
    <mergeCell ref="A32:A33"/>
    <mergeCell ref="X33:X36"/>
    <mergeCell ref="A34:A38"/>
    <mergeCell ref="X37:X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X55"/>
  <sheetViews>
    <sheetView topLeftCell="D19" workbookViewId="0">
      <selection activeCell="H32" sqref="H32"/>
    </sheetView>
  </sheetViews>
  <sheetFormatPr baseColWidth="10" defaultRowHeight="15"/>
  <cols>
    <col min="1" max="1" width="25.7109375" customWidth="1"/>
    <col min="2" max="11" width="14.7109375" style="24" customWidth="1"/>
    <col min="12" max="12" width="9.42578125" bestFit="1" customWidth="1"/>
    <col min="13" max="13" width="48.28515625" bestFit="1" customWidth="1"/>
    <col min="14" max="23" width="14.7109375" style="24" customWidth="1"/>
    <col min="24" max="24" width="25.7109375" customWidth="1"/>
    <col min="257" max="257" width="25.7109375" customWidth="1"/>
    <col min="258" max="267" width="14.7109375" customWidth="1"/>
    <col min="268" max="268" width="9.42578125" bestFit="1" customWidth="1"/>
    <col min="269" max="269" width="48.28515625" bestFit="1" customWidth="1"/>
    <col min="270" max="279" width="14.7109375" customWidth="1"/>
    <col min="280" max="280" width="25.7109375" customWidth="1"/>
    <col min="513" max="513" width="25.7109375" customWidth="1"/>
    <col min="514" max="523" width="14.7109375" customWidth="1"/>
    <col min="524" max="524" width="9.42578125" bestFit="1" customWidth="1"/>
    <col min="525" max="525" width="48.28515625" bestFit="1" customWidth="1"/>
    <col min="526" max="535" width="14.7109375" customWidth="1"/>
    <col min="536" max="536" width="25.7109375" customWidth="1"/>
    <col min="769" max="769" width="25.7109375" customWidth="1"/>
    <col min="770" max="779" width="14.7109375" customWidth="1"/>
    <col min="780" max="780" width="9.42578125" bestFit="1" customWidth="1"/>
    <col min="781" max="781" width="48.28515625" bestFit="1" customWidth="1"/>
    <col min="782" max="791" width="14.7109375" customWidth="1"/>
    <col min="792" max="792" width="25.7109375" customWidth="1"/>
    <col min="1025" max="1025" width="25.7109375" customWidth="1"/>
    <col min="1026" max="1035" width="14.7109375" customWidth="1"/>
    <col min="1036" max="1036" width="9.42578125" bestFit="1" customWidth="1"/>
    <col min="1037" max="1037" width="48.28515625" bestFit="1" customWidth="1"/>
    <col min="1038" max="1047" width="14.7109375" customWidth="1"/>
    <col min="1048" max="1048" width="25.7109375" customWidth="1"/>
    <col min="1281" max="1281" width="25.7109375" customWidth="1"/>
    <col min="1282" max="1291" width="14.7109375" customWidth="1"/>
    <col min="1292" max="1292" width="9.42578125" bestFit="1" customWidth="1"/>
    <col min="1293" max="1293" width="48.28515625" bestFit="1" customWidth="1"/>
    <col min="1294" max="1303" width="14.7109375" customWidth="1"/>
    <col min="1304" max="1304" width="25.7109375" customWidth="1"/>
    <col min="1537" max="1537" width="25.7109375" customWidth="1"/>
    <col min="1538" max="1547" width="14.7109375" customWidth="1"/>
    <col min="1548" max="1548" width="9.42578125" bestFit="1" customWidth="1"/>
    <col min="1549" max="1549" width="48.28515625" bestFit="1" customWidth="1"/>
    <col min="1550" max="1559" width="14.7109375" customWidth="1"/>
    <col min="1560" max="1560" width="25.7109375" customWidth="1"/>
    <col min="1793" max="1793" width="25.7109375" customWidth="1"/>
    <col min="1794" max="1803" width="14.7109375" customWidth="1"/>
    <col min="1804" max="1804" width="9.42578125" bestFit="1" customWidth="1"/>
    <col min="1805" max="1805" width="48.28515625" bestFit="1" customWidth="1"/>
    <col min="1806" max="1815" width="14.7109375" customWidth="1"/>
    <col min="1816" max="1816" width="25.7109375" customWidth="1"/>
    <col min="2049" max="2049" width="25.7109375" customWidth="1"/>
    <col min="2050" max="2059" width="14.7109375" customWidth="1"/>
    <col min="2060" max="2060" width="9.42578125" bestFit="1" customWidth="1"/>
    <col min="2061" max="2061" width="48.28515625" bestFit="1" customWidth="1"/>
    <col min="2062" max="2071" width="14.7109375" customWidth="1"/>
    <col min="2072" max="2072" width="25.7109375" customWidth="1"/>
    <col min="2305" max="2305" width="25.7109375" customWidth="1"/>
    <col min="2306" max="2315" width="14.7109375" customWidth="1"/>
    <col min="2316" max="2316" width="9.42578125" bestFit="1" customWidth="1"/>
    <col min="2317" max="2317" width="48.28515625" bestFit="1" customWidth="1"/>
    <col min="2318" max="2327" width="14.7109375" customWidth="1"/>
    <col min="2328" max="2328" width="25.7109375" customWidth="1"/>
    <col min="2561" max="2561" width="25.7109375" customWidth="1"/>
    <col min="2562" max="2571" width="14.7109375" customWidth="1"/>
    <col min="2572" max="2572" width="9.42578125" bestFit="1" customWidth="1"/>
    <col min="2573" max="2573" width="48.28515625" bestFit="1" customWidth="1"/>
    <col min="2574" max="2583" width="14.7109375" customWidth="1"/>
    <col min="2584" max="2584" width="25.7109375" customWidth="1"/>
    <col min="2817" max="2817" width="25.7109375" customWidth="1"/>
    <col min="2818" max="2827" width="14.7109375" customWidth="1"/>
    <col min="2828" max="2828" width="9.42578125" bestFit="1" customWidth="1"/>
    <col min="2829" max="2829" width="48.28515625" bestFit="1" customWidth="1"/>
    <col min="2830" max="2839" width="14.7109375" customWidth="1"/>
    <col min="2840" max="2840" width="25.7109375" customWidth="1"/>
    <col min="3073" max="3073" width="25.7109375" customWidth="1"/>
    <col min="3074" max="3083" width="14.7109375" customWidth="1"/>
    <col min="3084" max="3084" width="9.42578125" bestFit="1" customWidth="1"/>
    <col min="3085" max="3085" width="48.28515625" bestFit="1" customWidth="1"/>
    <col min="3086" max="3095" width="14.7109375" customWidth="1"/>
    <col min="3096" max="3096" width="25.7109375" customWidth="1"/>
    <col min="3329" max="3329" width="25.7109375" customWidth="1"/>
    <col min="3330" max="3339" width="14.7109375" customWidth="1"/>
    <col min="3340" max="3340" width="9.42578125" bestFit="1" customWidth="1"/>
    <col min="3341" max="3341" width="48.28515625" bestFit="1" customWidth="1"/>
    <col min="3342" max="3351" width="14.7109375" customWidth="1"/>
    <col min="3352" max="3352" width="25.7109375" customWidth="1"/>
    <col min="3585" max="3585" width="25.7109375" customWidth="1"/>
    <col min="3586" max="3595" width="14.7109375" customWidth="1"/>
    <col min="3596" max="3596" width="9.42578125" bestFit="1" customWidth="1"/>
    <col min="3597" max="3597" width="48.28515625" bestFit="1" customWidth="1"/>
    <col min="3598" max="3607" width="14.7109375" customWidth="1"/>
    <col min="3608" max="3608" width="25.7109375" customWidth="1"/>
    <col min="3841" max="3841" width="25.7109375" customWidth="1"/>
    <col min="3842" max="3851" width="14.7109375" customWidth="1"/>
    <col min="3852" max="3852" width="9.42578125" bestFit="1" customWidth="1"/>
    <col min="3853" max="3853" width="48.28515625" bestFit="1" customWidth="1"/>
    <col min="3854" max="3863" width="14.7109375" customWidth="1"/>
    <col min="3864" max="3864" width="25.7109375" customWidth="1"/>
    <col min="4097" max="4097" width="25.7109375" customWidth="1"/>
    <col min="4098" max="4107" width="14.7109375" customWidth="1"/>
    <col min="4108" max="4108" width="9.42578125" bestFit="1" customWidth="1"/>
    <col min="4109" max="4109" width="48.28515625" bestFit="1" customWidth="1"/>
    <col min="4110" max="4119" width="14.7109375" customWidth="1"/>
    <col min="4120" max="4120" width="25.7109375" customWidth="1"/>
    <col min="4353" max="4353" width="25.7109375" customWidth="1"/>
    <col min="4354" max="4363" width="14.7109375" customWidth="1"/>
    <col min="4364" max="4364" width="9.42578125" bestFit="1" customWidth="1"/>
    <col min="4365" max="4365" width="48.28515625" bestFit="1" customWidth="1"/>
    <col min="4366" max="4375" width="14.7109375" customWidth="1"/>
    <col min="4376" max="4376" width="25.7109375" customWidth="1"/>
    <col min="4609" max="4609" width="25.7109375" customWidth="1"/>
    <col min="4610" max="4619" width="14.7109375" customWidth="1"/>
    <col min="4620" max="4620" width="9.42578125" bestFit="1" customWidth="1"/>
    <col min="4621" max="4621" width="48.28515625" bestFit="1" customWidth="1"/>
    <col min="4622" max="4631" width="14.7109375" customWidth="1"/>
    <col min="4632" max="4632" width="25.7109375" customWidth="1"/>
    <col min="4865" max="4865" width="25.7109375" customWidth="1"/>
    <col min="4866" max="4875" width="14.7109375" customWidth="1"/>
    <col min="4876" max="4876" width="9.42578125" bestFit="1" customWidth="1"/>
    <col min="4877" max="4877" width="48.28515625" bestFit="1" customWidth="1"/>
    <col min="4878" max="4887" width="14.7109375" customWidth="1"/>
    <col min="4888" max="4888" width="25.7109375" customWidth="1"/>
    <col min="5121" max="5121" width="25.7109375" customWidth="1"/>
    <col min="5122" max="5131" width="14.7109375" customWidth="1"/>
    <col min="5132" max="5132" width="9.42578125" bestFit="1" customWidth="1"/>
    <col min="5133" max="5133" width="48.28515625" bestFit="1" customWidth="1"/>
    <col min="5134" max="5143" width="14.7109375" customWidth="1"/>
    <col min="5144" max="5144" width="25.7109375" customWidth="1"/>
    <col min="5377" max="5377" width="25.7109375" customWidth="1"/>
    <col min="5378" max="5387" width="14.7109375" customWidth="1"/>
    <col min="5388" max="5388" width="9.42578125" bestFit="1" customWidth="1"/>
    <col min="5389" max="5389" width="48.28515625" bestFit="1" customWidth="1"/>
    <col min="5390" max="5399" width="14.7109375" customWidth="1"/>
    <col min="5400" max="5400" width="25.7109375" customWidth="1"/>
    <col min="5633" max="5633" width="25.7109375" customWidth="1"/>
    <col min="5634" max="5643" width="14.7109375" customWidth="1"/>
    <col min="5644" max="5644" width="9.42578125" bestFit="1" customWidth="1"/>
    <col min="5645" max="5645" width="48.28515625" bestFit="1" customWidth="1"/>
    <col min="5646" max="5655" width="14.7109375" customWidth="1"/>
    <col min="5656" max="5656" width="25.7109375" customWidth="1"/>
    <col min="5889" max="5889" width="25.7109375" customWidth="1"/>
    <col min="5890" max="5899" width="14.7109375" customWidth="1"/>
    <col min="5900" max="5900" width="9.42578125" bestFit="1" customWidth="1"/>
    <col min="5901" max="5901" width="48.28515625" bestFit="1" customWidth="1"/>
    <col min="5902" max="5911" width="14.7109375" customWidth="1"/>
    <col min="5912" max="5912" width="25.7109375" customWidth="1"/>
    <col min="6145" max="6145" width="25.7109375" customWidth="1"/>
    <col min="6146" max="6155" width="14.7109375" customWidth="1"/>
    <col min="6156" max="6156" width="9.42578125" bestFit="1" customWidth="1"/>
    <col min="6157" max="6157" width="48.28515625" bestFit="1" customWidth="1"/>
    <col min="6158" max="6167" width="14.7109375" customWidth="1"/>
    <col min="6168" max="6168" width="25.7109375" customWidth="1"/>
    <col min="6401" max="6401" width="25.7109375" customWidth="1"/>
    <col min="6402" max="6411" width="14.7109375" customWidth="1"/>
    <col min="6412" max="6412" width="9.42578125" bestFit="1" customWidth="1"/>
    <col min="6413" max="6413" width="48.28515625" bestFit="1" customWidth="1"/>
    <col min="6414" max="6423" width="14.7109375" customWidth="1"/>
    <col min="6424" max="6424" width="25.7109375" customWidth="1"/>
    <col min="6657" max="6657" width="25.7109375" customWidth="1"/>
    <col min="6658" max="6667" width="14.7109375" customWidth="1"/>
    <col min="6668" max="6668" width="9.42578125" bestFit="1" customWidth="1"/>
    <col min="6669" max="6669" width="48.28515625" bestFit="1" customWidth="1"/>
    <col min="6670" max="6679" width="14.7109375" customWidth="1"/>
    <col min="6680" max="6680" width="25.7109375" customWidth="1"/>
    <col min="6913" max="6913" width="25.7109375" customWidth="1"/>
    <col min="6914" max="6923" width="14.7109375" customWidth="1"/>
    <col min="6924" max="6924" width="9.42578125" bestFit="1" customWidth="1"/>
    <col min="6925" max="6925" width="48.28515625" bestFit="1" customWidth="1"/>
    <col min="6926" max="6935" width="14.7109375" customWidth="1"/>
    <col min="6936" max="6936" width="25.7109375" customWidth="1"/>
    <col min="7169" max="7169" width="25.7109375" customWidth="1"/>
    <col min="7170" max="7179" width="14.7109375" customWidth="1"/>
    <col min="7180" max="7180" width="9.42578125" bestFit="1" customWidth="1"/>
    <col min="7181" max="7181" width="48.28515625" bestFit="1" customWidth="1"/>
    <col min="7182" max="7191" width="14.7109375" customWidth="1"/>
    <col min="7192" max="7192" width="25.7109375" customWidth="1"/>
    <col min="7425" max="7425" width="25.7109375" customWidth="1"/>
    <col min="7426" max="7435" width="14.7109375" customWidth="1"/>
    <col min="7436" max="7436" width="9.42578125" bestFit="1" customWidth="1"/>
    <col min="7437" max="7437" width="48.28515625" bestFit="1" customWidth="1"/>
    <col min="7438" max="7447" width="14.7109375" customWidth="1"/>
    <col min="7448" max="7448" width="25.7109375" customWidth="1"/>
    <col min="7681" max="7681" width="25.7109375" customWidth="1"/>
    <col min="7682" max="7691" width="14.7109375" customWidth="1"/>
    <col min="7692" max="7692" width="9.42578125" bestFit="1" customWidth="1"/>
    <col min="7693" max="7693" width="48.28515625" bestFit="1" customWidth="1"/>
    <col min="7694" max="7703" width="14.7109375" customWidth="1"/>
    <col min="7704" max="7704" width="25.7109375" customWidth="1"/>
    <col min="7937" max="7937" width="25.7109375" customWidth="1"/>
    <col min="7938" max="7947" width="14.7109375" customWidth="1"/>
    <col min="7948" max="7948" width="9.42578125" bestFit="1" customWidth="1"/>
    <col min="7949" max="7949" width="48.28515625" bestFit="1" customWidth="1"/>
    <col min="7950" max="7959" width="14.7109375" customWidth="1"/>
    <col min="7960" max="7960" width="25.7109375" customWidth="1"/>
    <col min="8193" max="8193" width="25.7109375" customWidth="1"/>
    <col min="8194" max="8203" width="14.7109375" customWidth="1"/>
    <col min="8204" max="8204" width="9.42578125" bestFit="1" customWidth="1"/>
    <col min="8205" max="8205" width="48.28515625" bestFit="1" customWidth="1"/>
    <col min="8206" max="8215" width="14.7109375" customWidth="1"/>
    <col min="8216" max="8216" width="25.7109375" customWidth="1"/>
    <col min="8449" max="8449" width="25.7109375" customWidth="1"/>
    <col min="8450" max="8459" width="14.7109375" customWidth="1"/>
    <col min="8460" max="8460" width="9.42578125" bestFit="1" customWidth="1"/>
    <col min="8461" max="8461" width="48.28515625" bestFit="1" customWidth="1"/>
    <col min="8462" max="8471" width="14.7109375" customWidth="1"/>
    <col min="8472" max="8472" width="25.7109375" customWidth="1"/>
    <col min="8705" max="8705" width="25.7109375" customWidth="1"/>
    <col min="8706" max="8715" width="14.7109375" customWidth="1"/>
    <col min="8716" max="8716" width="9.42578125" bestFit="1" customWidth="1"/>
    <col min="8717" max="8717" width="48.28515625" bestFit="1" customWidth="1"/>
    <col min="8718" max="8727" width="14.7109375" customWidth="1"/>
    <col min="8728" max="8728" width="25.7109375" customWidth="1"/>
    <col min="8961" max="8961" width="25.7109375" customWidth="1"/>
    <col min="8962" max="8971" width="14.7109375" customWidth="1"/>
    <col min="8972" max="8972" width="9.42578125" bestFit="1" customWidth="1"/>
    <col min="8973" max="8973" width="48.28515625" bestFit="1" customWidth="1"/>
    <col min="8974" max="8983" width="14.7109375" customWidth="1"/>
    <col min="8984" max="8984" width="25.7109375" customWidth="1"/>
    <col min="9217" max="9217" width="25.7109375" customWidth="1"/>
    <col min="9218" max="9227" width="14.7109375" customWidth="1"/>
    <col min="9228" max="9228" width="9.42578125" bestFit="1" customWidth="1"/>
    <col min="9229" max="9229" width="48.28515625" bestFit="1" customWidth="1"/>
    <col min="9230" max="9239" width="14.7109375" customWidth="1"/>
    <col min="9240" max="9240" width="25.7109375" customWidth="1"/>
    <col min="9473" max="9473" width="25.7109375" customWidth="1"/>
    <col min="9474" max="9483" width="14.7109375" customWidth="1"/>
    <col min="9484" max="9484" width="9.42578125" bestFit="1" customWidth="1"/>
    <col min="9485" max="9485" width="48.28515625" bestFit="1" customWidth="1"/>
    <col min="9486" max="9495" width="14.7109375" customWidth="1"/>
    <col min="9496" max="9496" width="25.7109375" customWidth="1"/>
    <col min="9729" max="9729" width="25.7109375" customWidth="1"/>
    <col min="9730" max="9739" width="14.7109375" customWidth="1"/>
    <col min="9740" max="9740" width="9.42578125" bestFit="1" customWidth="1"/>
    <col min="9741" max="9741" width="48.28515625" bestFit="1" customWidth="1"/>
    <col min="9742" max="9751" width="14.7109375" customWidth="1"/>
    <col min="9752" max="9752" width="25.7109375" customWidth="1"/>
    <col min="9985" max="9985" width="25.7109375" customWidth="1"/>
    <col min="9986" max="9995" width="14.7109375" customWidth="1"/>
    <col min="9996" max="9996" width="9.42578125" bestFit="1" customWidth="1"/>
    <col min="9997" max="9997" width="48.28515625" bestFit="1" customWidth="1"/>
    <col min="9998" max="10007" width="14.7109375" customWidth="1"/>
    <col min="10008" max="10008" width="25.7109375" customWidth="1"/>
    <col min="10241" max="10241" width="25.7109375" customWidth="1"/>
    <col min="10242" max="10251" width="14.7109375" customWidth="1"/>
    <col min="10252" max="10252" width="9.42578125" bestFit="1" customWidth="1"/>
    <col min="10253" max="10253" width="48.28515625" bestFit="1" customWidth="1"/>
    <col min="10254" max="10263" width="14.7109375" customWidth="1"/>
    <col min="10264" max="10264" width="25.7109375" customWidth="1"/>
    <col min="10497" max="10497" width="25.7109375" customWidth="1"/>
    <col min="10498" max="10507" width="14.7109375" customWidth="1"/>
    <col min="10508" max="10508" width="9.42578125" bestFit="1" customWidth="1"/>
    <col min="10509" max="10509" width="48.28515625" bestFit="1" customWidth="1"/>
    <col min="10510" max="10519" width="14.7109375" customWidth="1"/>
    <col min="10520" max="10520" width="25.7109375" customWidth="1"/>
    <col min="10753" max="10753" width="25.7109375" customWidth="1"/>
    <col min="10754" max="10763" width="14.7109375" customWidth="1"/>
    <col min="10764" max="10764" width="9.42578125" bestFit="1" customWidth="1"/>
    <col min="10765" max="10765" width="48.28515625" bestFit="1" customWidth="1"/>
    <col min="10766" max="10775" width="14.7109375" customWidth="1"/>
    <col min="10776" max="10776" width="25.7109375" customWidth="1"/>
    <col min="11009" max="11009" width="25.7109375" customWidth="1"/>
    <col min="11010" max="11019" width="14.7109375" customWidth="1"/>
    <col min="11020" max="11020" width="9.42578125" bestFit="1" customWidth="1"/>
    <col min="11021" max="11021" width="48.28515625" bestFit="1" customWidth="1"/>
    <col min="11022" max="11031" width="14.7109375" customWidth="1"/>
    <col min="11032" max="11032" width="25.7109375" customWidth="1"/>
    <col min="11265" max="11265" width="25.7109375" customWidth="1"/>
    <col min="11266" max="11275" width="14.7109375" customWidth="1"/>
    <col min="11276" max="11276" width="9.42578125" bestFit="1" customWidth="1"/>
    <col min="11277" max="11277" width="48.28515625" bestFit="1" customWidth="1"/>
    <col min="11278" max="11287" width="14.7109375" customWidth="1"/>
    <col min="11288" max="11288" width="25.7109375" customWidth="1"/>
    <col min="11521" max="11521" width="25.7109375" customWidth="1"/>
    <col min="11522" max="11531" width="14.7109375" customWidth="1"/>
    <col min="11532" max="11532" width="9.42578125" bestFit="1" customWidth="1"/>
    <col min="11533" max="11533" width="48.28515625" bestFit="1" customWidth="1"/>
    <col min="11534" max="11543" width="14.7109375" customWidth="1"/>
    <col min="11544" max="11544" width="25.7109375" customWidth="1"/>
    <col min="11777" max="11777" width="25.7109375" customWidth="1"/>
    <col min="11778" max="11787" width="14.7109375" customWidth="1"/>
    <col min="11788" max="11788" width="9.42578125" bestFit="1" customWidth="1"/>
    <col min="11789" max="11789" width="48.28515625" bestFit="1" customWidth="1"/>
    <col min="11790" max="11799" width="14.7109375" customWidth="1"/>
    <col min="11800" max="11800" width="25.7109375" customWidth="1"/>
    <col min="12033" max="12033" width="25.7109375" customWidth="1"/>
    <col min="12034" max="12043" width="14.7109375" customWidth="1"/>
    <col min="12044" max="12044" width="9.42578125" bestFit="1" customWidth="1"/>
    <col min="12045" max="12045" width="48.28515625" bestFit="1" customWidth="1"/>
    <col min="12046" max="12055" width="14.7109375" customWidth="1"/>
    <col min="12056" max="12056" width="25.7109375" customWidth="1"/>
    <col min="12289" max="12289" width="25.7109375" customWidth="1"/>
    <col min="12290" max="12299" width="14.7109375" customWidth="1"/>
    <col min="12300" max="12300" width="9.42578125" bestFit="1" customWidth="1"/>
    <col min="12301" max="12301" width="48.28515625" bestFit="1" customWidth="1"/>
    <col min="12302" max="12311" width="14.7109375" customWidth="1"/>
    <col min="12312" max="12312" width="25.7109375" customWidth="1"/>
    <col min="12545" max="12545" width="25.7109375" customWidth="1"/>
    <col min="12546" max="12555" width="14.7109375" customWidth="1"/>
    <col min="12556" max="12556" width="9.42578125" bestFit="1" customWidth="1"/>
    <col min="12557" max="12557" width="48.28515625" bestFit="1" customWidth="1"/>
    <col min="12558" max="12567" width="14.7109375" customWidth="1"/>
    <col min="12568" max="12568" width="25.7109375" customWidth="1"/>
    <col min="12801" max="12801" width="25.7109375" customWidth="1"/>
    <col min="12802" max="12811" width="14.7109375" customWidth="1"/>
    <col min="12812" max="12812" width="9.42578125" bestFit="1" customWidth="1"/>
    <col min="12813" max="12813" width="48.28515625" bestFit="1" customWidth="1"/>
    <col min="12814" max="12823" width="14.7109375" customWidth="1"/>
    <col min="12824" max="12824" width="25.7109375" customWidth="1"/>
    <col min="13057" max="13057" width="25.7109375" customWidth="1"/>
    <col min="13058" max="13067" width="14.7109375" customWidth="1"/>
    <col min="13068" max="13068" width="9.42578125" bestFit="1" customWidth="1"/>
    <col min="13069" max="13069" width="48.28515625" bestFit="1" customWidth="1"/>
    <col min="13070" max="13079" width="14.7109375" customWidth="1"/>
    <col min="13080" max="13080" width="25.7109375" customWidth="1"/>
    <col min="13313" max="13313" width="25.7109375" customWidth="1"/>
    <col min="13314" max="13323" width="14.7109375" customWidth="1"/>
    <col min="13324" max="13324" width="9.42578125" bestFit="1" customWidth="1"/>
    <col min="13325" max="13325" width="48.28515625" bestFit="1" customWidth="1"/>
    <col min="13326" max="13335" width="14.7109375" customWidth="1"/>
    <col min="13336" max="13336" width="25.7109375" customWidth="1"/>
    <col min="13569" max="13569" width="25.7109375" customWidth="1"/>
    <col min="13570" max="13579" width="14.7109375" customWidth="1"/>
    <col min="13580" max="13580" width="9.42578125" bestFit="1" customWidth="1"/>
    <col min="13581" max="13581" width="48.28515625" bestFit="1" customWidth="1"/>
    <col min="13582" max="13591" width="14.7109375" customWidth="1"/>
    <col min="13592" max="13592" width="25.7109375" customWidth="1"/>
    <col min="13825" max="13825" width="25.7109375" customWidth="1"/>
    <col min="13826" max="13835" width="14.7109375" customWidth="1"/>
    <col min="13836" max="13836" width="9.42578125" bestFit="1" customWidth="1"/>
    <col min="13837" max="13837" width="48.28515625" bestFit="1" customWidth="1"/>
    <col min="13838" max="13847" width="14.7109375" customWidth="1"/>
    <col min="13848" max="13848" width="25.7109375" customWidth="1"/>
    <col min="14081" max="14081" width="25.7109375" customWidth="1"/>
    <col min="14082" max="14091" width="14.7109375" customWidth="1"/>
    <col min="14092" max="14092" width="9.42578125" bestFit="1" customWidth="1"/>
    <col min="14093" max="14093" width="48.28515625" bestFit="1" customWidth="1"/>
    <col min="14094" max="14103" width="14.7109375" customWidth="1"/>
    <col min="14104" max="14104" width="25.7109375" customWidth="1"/>
    <col min="14337" max="14337" width="25.7109375" customWidth="1"/>
    <col min="14338" max="14347" width="14.7109375" customWidth="1"/>
    <col min="14348" max="14348" width="9.42578125" bestFit="1" customWidth="1"/>
    <col min="14349" max="14349" width="48.28515625" bestFit="1" customWidth="1"/>
    <col min="14350" max="14359" width="14.7109375" customWidth="1"/>
    <col min="14360" max="14360" width="25.7109375" customWidth="1"/>
    <col min="14593" max="14593" width="25.7109375" customWidth="1"/>
    <col min="14594" max="14603" width="14.7109375" customWidth="1"/>
    <col min="14604" max="14604" width="9.42578125" bestFit="1" customWidth="1"/>
    <col min="14605" max="14605" width="48.28515625" bestFit="1" customWidth="1"/>
    <col min="14606" max="14615" width="14.7109375" customWidth="1"/>
    <col min="14616" max="14616" width="25.7109375" customWidth="1"/>
    <col min="14849" max="14849" width="25.7109375" customWidth="1"/>
    <col min="14850" max="14859" width="14.7109375" customWidth="1"/>
    <col min="14860" max="14860" width="9.42578125" bestFit="1" customWidth="1"/>
    <col min="14861" max="14861" width="48.28515625" bestFit="1" customWidth="1"/>
    <col min="14862" max="14871" width="14.7109375" customWidth="1"/>
    <col min="14872" max="14872" width="25.7109375" customWidth="1"/>
    <col min="15105" max="15105" width="25.7109375" customWidth="1"/>
    <col min="15106" max="15115" width="14.7109375" customWidth="1"/>
    <col min="15116" max="15116" width="9.42578125" bestFit="1" customWidth="1"/>
    <col min="15117" max="15117" width="48.28515625" bestFit="1" customWidth="1"/>
    <col min="15118" max="15127" width="14.7109375" customWidth="1"/>
    <col min="15128" max="15128" width="25.7109375" customWidth="1"/>
    <col min="15361" max="15361" width="25.7109375" customWidth="1"/>
    <col min="15362" max="15371" width="14.7109375" customWidth="1"/>
    <col min="15372" max="15372" width="9.42578125" bestFit="1" customWidth="1"/>
    <col min="15373" max="15373" width="48.28515625" bestFit="1" customWidth="1"/>
    <col min="15374" max="15383" width="14.7109375" customWidth="1"/>
    <col min="15384" max="15384" width="25.7109375" customWidth="1"/>
    <col min="15617" max="15617" width="25.7109375" customWidth="1"/>
    <col min="15618" max="15627" width="14.7109375" customWidth="1"/>
    <col min="15628" max="15628" width="9.42578125" bestFit="1" customWidth="1"/>
    <col min="15629" max="15629" width="48.28515625" bestFit="1" customWidth="1"/>
    <col min="15630" max="15639" width="14.7109375" customWidth="1"/>
    <col min="15640" max="15640" width="25.7109375" customWidth="1"/>
    <col min="15873" max="15873" width="25.7109375" customWidth="1"/>
    <col min="15874" max="15883" width="14.7109375" customWidth="1"/>
    <col min="15884" max="15884" width="9.42578125" bestFit="1" customWidth="1"/>
    <col min="15885" max="15885" width="48.28515625" bestFit="1" customWidth="1"/>
    <col min="15886" max="15895" width="14.7109375" customWidth="1"/>
    <col min="15896" max="15896" width="25.7109375" customWidth="1"/>
    <col min="16129" max="16129" width="25.7109375" customWidth="1"/>
    <col min="16130" max="16139" width="14.7109375" customWidth="1"/>
    <col min="16140" max="16140" width="9.42578125" bestFit="1" customWidth="1"/>
    <col min="16141" max="16141" width="48.28515625" bestFit="1" customWidth="1"/>
    <col min="16142" max="16151" width="14.7109375" customWidth="1"/>
    <col min="16152" max="16152" width="25.7109375" customWidth="1"/>
  </cols>
  <sheetData>
    <row r="1" spans="1: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4">
      <c r="A2" s="55" t="s">
        <v>116</v>
      </c>
      <c r="B2" s="1"/>
      <c r="C2" s="1"/>
      <c r="D2" s="1"/>
      <c r="E2" s="1"/>
      <c r="F2" s="1"/>
      <c r="G2" s="1"/>
      <c r="H2" s="1"/>
      <c r="I2" s="1"/>
      <c r="J2" s="1"/>
      <c r="K2" s="1"/>
      <c r="L2" s="55"/>
      <c r="M2" s="55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>
      <c r="A3" s="55"/>
      <c r="B3" s="1"/>
      <c r="C3" s="1"/>
      <c r="D3" s="1"/>
      <c r="E3" s="1"/>
      <c r="F3" s="1"/>
      <c r="G3" s="1"/>
      <c r="H3" s="1"/>
      <c r="I3" s="1"/>
      <c r="J3" s="1"/>
      <c r="K3" s="1"/>
      <c r="L3" s="55"/>
      <c r="M3" s="55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>
      <c r="A4" s="55"/>
      <c r="B4" s="1"/>
      <c r="C4" s="1"/>
      <c r="D4" s="1"/>
      <c r="E4" s="1"/>
      <c r="F4" s="1"/>
      <c r="G4" s="1"/>
      <c r="H4" s="1"/>
      <c r="I4" s="1"/>
      <c r="J4" s="1"/>
      <c r="K4" s="1"/>
      <c r="L4" s="55"/>
      <c r="M4" s="55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>
      <c r="A5" s="55"/>
      <c r="B5" s="1"/>
      <c r="C5" s="1"/>
      <c r="D5" s="1"/>
      <c r="E5" s="1"/>
      <c r="F5" s="1"/>
      <c r="G5" s="1"/>
      <c r="H5" s="1"/>
      <c r="I5" s="1"/>
      <c r="J5" s="1"/>
      <c r="K5" s="1"/>
      <c r="L5" s="55"/>
      <c r="M5" s="55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4">
      <c r="A6" s="55"/>
      <c r="B6" s="1"/>
      <c r="C6" s="1"/>
      <c r="D6" s="1"/>
      <c r="E6" s="1"/>
      <c r="F6" s="1"/>
      <c r="G6" s="1"/>
      <c r="H6" s="1"/>
      <c r="I6" s="1"/>
      <c r="J6" s="1"/>
      <c r="K6" s="1"/>
      <c r="L6" s="55"/>
      <c r="M6" s="55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>
      <c r="A7" s="55"/>
      <c r="B7" s="1"/>
      <c r="C7" s="1"/>
      <c r="D7" s="1"/>
      <c r="E7" s="1"/>
      <c r="F7" s="1"/>
      <c r="G7" s="1"/>
      <c r="H7" s="1"/>
      <c r="I7" s="1"/>
      <c r="J7" s="1"/>
      <c r="K7" s="1"/>
      <c r="L7" s="55"/>
      <c r="M7" s="55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>
      <c r="A8" s="55"/>
      <c r="B8" s="1"/>
      <c r="C8" s="1"/>
      <c r="D8" s="1"/>
      <c r="E8" s="1"/>
      <c r="F8" s="1"/>
      <c r="G8" s="1"/>
      <c r="H8" s="1"/>
      <c r="I8" s="1"/>
      <c r="J8" s="1"/>
      <c r="K8" s="1"/>
      <c r="L8" s="55"/>
      <c r="M8" s="55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ht="15.75" thickBot="1">
      <c r="A9" s="55"/>
      <c r="B9" s="1"/>
      <c r="C9" s="1"/>
      <c r="D9" s="1"/>
      <c r="E9" s="1"/>
      <c r="F9" s="1"/>
      <c r="G9" s="1"/>
      <c r="H9" s="1"/>
      <c r="I9" s="1"/>
      <c r="J9" s="1"/>
      <c r="K9" s="1"/>
      <c r="L9" s="55"/>
      <c r="M9" s="55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15.75" thickTop="1"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4" t="s">
        <v>10</v>
      </c>
      <c r="L10" s="61" t="s">
        <v>11</v>
      </c>
      <c r="M10" s="62"/>
      <c r="N10" s="25" t="s">
        <v>10</v>
      </c>
      <c r="O10" s="3" t="s">
        <v>9</v>
      </c>
      <c r="P10" s="3" t="s">
        <v>8</v>
      </c>
      <c r="Q10" s="3" t="s">
        <v>7</v>
      </c>
      <c r="R10" s="3" t="s">
        <v>6</v>
      </c>
      <c r="S10" s="3" t="s">
        <v>5</v>
      </c>
      <c r="T10" s="3" t="s">
        <v>4</v>
      </c>
      <c r="U10" s="3" t="s">
        <v>3</v>
      </c>
      <c r="V10" s="3" t="s">
        <v>2</v>
      </c>
      <c r="W10" s="26" t="s">
        <v>1</v>
      </c>
    </row>
    <row r="11" spans="1:24" ht="30.75" thickBot="1">
      <c r="B11" s="5"/>
      <c r="C11" s="6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7" t="s">
        <v>20</v>
      </c>
      <c r="L11" s="63" t="s">
        <v>21</v>
      </c>
      <c r="M11" s="64"/>
      <c r="N11" s="27" t="s">
        <v>20</v>
      </c>
      <c r="O11" s="6" t="s">
        <v>19</v>
      </c>
      <c r="P11" s="6" t="s">
        <v>18</v>
      </c>
      <c r="Q11" s="6" t="s">
        <v>17</v>
      </c>
      <c r="R11" s="6" t="s">
        <v>16</v>
      </c>
      <c r="S11" s="6" t="s">
        <v>15</v>
      </c>
      <c r="T11" s="6" t="s">
        <v>14</v>
      </c>
      <c r="U11" s="6" t="s">
        <v>13</v>
      </c>
      <c r="V11" s="6" t="s">
        <v>113</v>
      </c>
      <c r="W11" s="28"/>
    </row>
    <row r="12" spans="1:24" ht="15.75" thickTop="1">
      <c r="A12" s="56" t="s">
        <v>105</v>
      </c>
      <c r="B12" s="8">
        <f t="shared" ref="B12:B54" si="0">SUM(C12:E12)</f>
        <v>1270439</v>
      </c>
      <c r="C12" s="9">
        <v>1270439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40">
        <v>0</v>
      </c>
      <c r="L12" s="45" t="s">
        <v>22</v>
      </c>
      <c r="M12" s="52" t="s">
        <v>23</v>
      </c>
      <c r="N12" s="48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9">
        <v>1270439</v>
      </c>
      <c r="V12" s="36">
        <v>0</v>
      </c>
      <c r="W12" s="10">
        <f t="shared" ref="W12:W54" si="1">SUM(T12:V12)</f>
        <v>1270439</v>
      </c>
      <c r="X12" s="56" t="s">
        <v>105</v>
      </c>
    </row>
    <row r="13" spans="1:24">
      <c r="A13" s="57"/>
      <c r="B13" s="11">
        <f t="shared" si="0"/>
        <v>821203</v>
      </c>
      <c r="C13" s="34">
        <v>0</v>
      </c>
      <c r="D13" s="12">
        <v>821203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41">
        <v>0</v>
      </c>
      <c r="L13" s="46" t="s">
        <v>24</v>
      </c>
      <c r="M13" s="53" t="s">
        <v>25</v>
      </c>
      <c r="N13" s="39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12">
        <v>821203</v>
      </c>
      <c r="W13" s="13">
        <f t="shared" si="1"/>
        <v>821203</v>
      </c>
      <c r="X13" s="57"/>
    </row>
    <row r="14" spans="1:24">
      <c r="A14" s="57"/>
      <c r="B14" s="11">
        <f t="shared" si="0"/>
        <v>5648875</v>
      </c>
      <c r="C14" s="12">
        <v>5648875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41">
        <v>0</v>
      </c>
      <c r="L14" s="46" t="s">
        <v>26</v>
      </c>
      <c r="M14" s="53" t="s">
        <v>27</v>
      </c>
      <c r="N14" s="31">
        <v>0</v>
      </c>
      <c r="O14" s="12">
        <v>1384213</v>
      </c>
      <c r="P14" s="12">
        <v>147628</v>
      </c>
      <c r="Q14" s="12">
        <v>594623</v>
      </c>
      <c r="R14" s="12">
        <v>3498284</v>
      </c>
      <c r="S14" s="12">
        <v>24127</v>
      </c>
      <c r="T14" s="12">
        <v>5648875</v>
      </c>
      <c r="U14" s="34">
        <v>0</v>
      </c>
      <c r="V14" s="34">
        <v>0</v>
      </c>
      <c r="W14" s="13">
        <f t="shared" si="1"/>
        <v>5648875</v>
      </c>
      <c r="X14" s="57"/>
    </row>
    <row r="15" spans="1:24">
      <c r="A15" s="57"/>
      <c r="B15" s="11">
        <f t="shared" si="0"/>
        <v>2601029</v>
      </c>
      <c r="C15" s="34">
        <v>0</v>
      </c>
      <c r="D15" s="34">
        <v>0</v>
      </c>
      <c r="E15" s="12">
        <v>2601029</v>
      </c>
      <c r="F15" s="12">
        <v>15065</v>
      </c>
      <c r="G15" s="12">
        <v>1569781</v>
      </c>
      <c r="H15" s="12">
        <v>123314</v>
      </c>
      <c r="I15" s="12">
        <v>51016</v>
      </c>
      <c r="J15" s="12">
        <v>789046</v>
      </c>
      <c r="K15" s="20">
        <v>52807</v>
      </c>
      <c r="L15" s="46" t="s">
        <v>28</v>
      </c>
      <c r="M15" s="53" t="s">
        <v>29</v>
      </c>
      <c r="N15" s="39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12">
        <v>2601029</v>
      </c>
      <c r="W15" s="13">
        <f t="shared" si="1"/>
        <v>2601029</v>
      </c>
      <c r="X15" s="57"/>
    </row>
    <row r="16" spans="1:24" ht="15.75" thickBot="1">
      <c r="A16" s="57"/>
      <c r="B16" s="11">
        <f t="shared" si="0"/>
        <v>413737</v>
      </c>
      <c r="C16" s="12">
        <v>413737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1">
        <v>0</v>
      </c>
      <c r="L16" s="46" t="s">
        <v>30</v>
      </c>
      <c r="M16" s="53" t="s">
        <v>31</v>
      </c>
      <c r="N16" s="4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413737</v>
      </c>
      <c r="U16" s="35">
        <v>0</v>
      </c>
      <c r="V16" s="35">
        <v>0</v>
      </c>
      <c r="W16" s="16">
        <f t="shared" si="1"/>
        <v>413737</v>
      </c>
      <c r="X16" s="58"/>
    </row>
    <row r="17" spans="1:24" ht="15.75" thickTop="1">
      <c r="A17" s="57"/>
      <c r="B17" s="11">
        <f t="shared" si="0"/>
        <v>3461583</v>
      </c>
      <c r="C17" s="34">
        <v>0</v>
      </c>
      <c r="D17" s="34">
        <v>0</v>
      </c>
      <c r="E17" s="12">
        <v>3461583</v>
      </c>
      <c r="F17" s="12">
        <v>9062</v>
      </c>
      <c r="G17" s="12">
        <v>1928503</v>
      </c>
      <c r="H17" s="12">
        <v>471309</v>
      </c>
      <c r="I17" s="12">
        <v>96612</v>
      </c>
      <c r="J17" s="12">
        <v>595167</v>
      </c>
      <c r="K17" s="20">
        <v>-52807</v>
      </c>
      <c r="L17" s="46" t="s">
        <v>32</v>
      </c>
      <c r="M17" s="53" t="s">
        <v>33</v>
      </c>
      <c r="N17" s="50">
        <v>-52807</v>
      </c>
      <c r="O17" s="9">
        <v>595167</v>
      </c>
      <c r="P17" s="9">
        <v>96612</v>
      </c>
      <c r="Q17" s="9">
        <v>471309</v>
      </c>
      <c r="R17" s="9">
        <v>1928503</v>
      </c>
      <c r="S17" s="9">
        <v>9062</v>
      </c>
      <c r="T17" s="9">
        <v>3461583</v>
      </c>
      <c r="U17" s="36">
        <v>0</v>
      </c>
      <c r="V17" s="36">
        <v>0</v>
      </c>
      <c r="W17" s="10">
        <f t="shared" si="1"/>
        <v>3461583</v>
      </c>
      <c r="X17" s="56" t="s">
        <v>106</v>
      </c>
    </row>
    <row r="18" spans="1:24" ht="15.75" thickBot="1">
      <c r="A18" s="58"/>
      <c r="B18" s="14">
        <f t="shared" si="0"/>
        <v>449236</v>
      </c>
      <c r="C18" s="35">
        <v>0</v>
      </c>
      <c r="D18" s="15">
        <v>449236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42">
        <v>0</v>
      </c>
      <c r="L18" s="46" t="s">
        <v>34</v>
      </c>
      <c r="M18" s="53" t="s">
        <v>35</v>
      </c>
      <c r="N18" s="51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15">
        <v>449236</v>
      </c>
      <c r="V18" s="35">
        <v>0</v>
      </c>
      <c r="W18" s="16">
        <f t="shared" si="1"/>
        <v>449236</v>
      </c>
      <c r="X18" s="58"/>
    </row>
    <row r="19" spans="1:24" ht="15.75" thickTop="1">
      <c r="A19" s="56" t="s">
        <v>106</v>
      </c>
      <c r="B19" s="8">
        <f t="shared" si="0"/>
        <v>749177</v>
      </c>
      <c r="C19" s="36">
        <v>0</v>
      </c>
      <c r="D19" s="9">
        <v>6104</v>
      </c>
      <c r="E19" s="9">
        <v>743073</v>
      </c>
      <c r="F19" s="9">
        <v>2642</v>
      </c>
      <c r="G19" s="9">
        <v>185290</v>
      </c>
      <c r="H19" s="9">
        <v>290308</v>
      </c>
      <c r="I19" s="9">
        <v>27715</v>
      </c>
      <c r="J19" s="9">
        <v>237118</v>
      </c>
      <c r="K19" s="43">
        <v>0</v>
      </c>
      <c r="L19" s="46" t="s">
        <v>36</v>
      </c>
      <c r="M19" s="53" t="s">
        <v>37</v>
      </c>
      <c r="N19" s="50">
        <v>0</v>
      </c>
      <c r="O19" s="9">
        <v>0</v>
      </c>
      <c r="P19" s="9">
        <v>0</v>
      </c>
      <c r="Q19" s="9">
        <v>0</v>
      </c>
      <c r="R19" s="9">
        <v>748322</v>
      </c>
      <c r="S19" s="9">
        <v>0</v>
      </c>
      <c r="T19" s="9">
        <v>748322</v>
      </c>
      <c r="U19" s="9">
        <v>855</v>
      </c>
      <c r="V19" s="36">
        <v>0</v>
      </c>
      <c r="W19" s="10">
        <f t="shared" si="1"/>
        <v>749177</v>
      </c>
      <c r="X19" s="56" t="s">
        <v>107</v>
      </c>
    </row>
    <row r="20" spans="1:24">
      <c r="A20" s="57"/>
      <c r="B20" s="11">
        <f t="shared" si="0"/>
        <v>441219</v>
      </c>
      <c r="C20" s="34">
        <v>0</v>
      </c>
      <c r="D20" s="12">
        <v>0</v>
      </c>
      <c r="E20" s="12">
        <v>441219</v>
      </c>
      <c r="F20" s="12">
        <v>-13</v>
      </c>
      <c r="G20" s="12">
        <v>1635</v>
      </c>
      <c r="H20" s="12">
        <v>0</v>
      </c>
      <c r="I20" s="12">
        <v>1160</v>
      </c>
      <c r="J20" s="12">
        <v>24700</v>
      </c>
      <c r="K20" s="20">
        <v>0</v>
      </c>
      <c r="L20" s="46" t="s">
        <v>38</v>
      </c>
      <c r="M20" s="53" t="s">
        <v>39</v>
      </c>
      <c r="N20" s="31">
        <v>0</v>
      </c>
      <c r="O20" s="12">
        <v>0</v>
      </c>
      <c r="P20" s="12">
        <v>0</v>
      </c>
      <c r="Q20" s="12">
        <v>431552</v>
      </c>
      <c r="R20" s="12">
        <v>0</v>
      </c>
      <c r="S20" s="12">
        <v>0</v>
      </c>
      <c r="T20" s="12">
        <v>431552</v>
      </c>
      <c r="U20" s="12">
        <v>9667</v>
      </c>
      <c r="V20" s="34">
        <v>0</v>
      </c>
      <c r="W20" s="13">
        <f t="shared" si="1"/>
        <v>441219</v>
      </c>
      <c r="X20" s="57"/>
    </row>
    <row r="21" spans="1:24">
      <c r="A21" s="57"/>
      <c r="B21" s="11">
        <f t="shared" si="0"/>
        <v>413737</v>
      </c>
      <c r="C21" s="34">
        <v>0</v>
      </c>
      <c r="D21" s="12">
        <v>0</v>
      </c>
      <c r="E21" s="12">
        <v>413737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20">
        <v>0</v>
      </c>
      <c r="L21" s="46" t="s">
        <v>30</v>
      </c>
      <c r="M21" s="53" t="s">
        <v>31</v>
      </c>
      <c r="N21" s="31">
        <v>0</v>
      </c>
      <c r="O21" s="12">
        <v>0</v>
      </c>
      <c r="P21" s="12">
        <v>0</v>
      </c>
      <c r="Q21" s="12">
        <v>404070</v>
      </c>
      <c r="R21" s="12">
        <v>0</v>
      </c>
      <c r="S21" s="12">
        <v>0</v>
      </c>
      <c r="T21" s="12">
        <v>404070</v>
      </c>
      <c r="U21" s="12">
        <v>9667</v>
      </c>
      <c r="V21" s="34">
        <v>0</v>
      </c>
      <c r="W21" s="13">
        <f t="shared" si="1"/>
        <v>413737</v>
      </c>
      <c r="X21" s="57"/>
    </row>
    <row r="22" spans="1:24">
      <c r="A22" s="57"/>
      <c r="B22" s="11">
        <f t="shared" si="0"/>
        <v>27482</v>
      </c>
      <c r="C22" s="34">
        <v>0</v>
      </c>
      <c r="D22" s="12">
        <v>0</v>
      </c>
      <c r="E22" s="12">
        <v>27482</v>
      </c>
      <c r="F22" s="12">
        <v>-13</v>
      </c>
      <c r="G22" s="12">
        <v>1635</v>
      </c>
      <c r="H22" s="12">
        <v>0</v>
      </c>
      <c r="I22" s="12">
        <v>1160</v>
      </c>
      <c r="J22" s="12">
        <v>24700</v>
      </c>
      <c r="K22" s="20">
        <v>0</v>
      </c>
      <c r="L22" s="46" t="s">
        <v>40</v>
      </c>
      <c r="M22" s="53" t="s">
        <v>41</v>
      </c>
      <c r="N22" s="31">
        <v>0</v>
      </c>
      <c r="O22" s="12">
        <v>0</v>
      </c>
      <c r="P22" s="12">
        <v>0</v>
      </c>
      <c r="Q22" s="12">
        <v>27482</v>
      </c>
      <c r="R22" s="12">
        <v>0</v>
      </c>
      <c r="S22" s="12">
        <v>0</v>
      </c>
      <c r="T22" s="12">
        <v>27482</v>
      </c>
      <c r="U22" s="12">
        <v>0</v>
      </c>
      <c r="V22" s="34">
        <v>0</v>
      </c>
      <c r="W22" s="13">
        <f t="shared" si="1"/>
        <v>27482</v>
      </c>
      <c r="X22" s="57"/>
    </row>
    <row r="23" spans="1:24" ht="15.75" thickBot="1">
      <c r="A23" s="58"/>
      <c r="B23" s="14">
        <f t="shared" si="0"/>
        <v>2277291</v>
      </c>
      <c r="C23" s="35">
        <v>0</v>
      </c>
      <c r="D23" s="35">
        <v>0</v>
      </c>
      <c r="E23" s="15">
        <v>2277291</v>
      </c>
      <c r="F23" s="15">
        <v>6433</v>
      </c>
      <c r="G23" s="15">
        <v>1741578</v>
      </c>
      <c r="H23" s="15">
        <v>181001</v>
      </c>
      <c r="I23" s="15">
        <v>67737</v>
      </c>
      <c r="J23" s="15">
        <v>333349</v>
      </c>
      <c r="K23" s="44">
        <v>-52807</v>
      </c>
      <c r="L23" s="46" t="s">
        <v>42</v>
      </c>
      <c r="M23" s="53" t="s">
        <v>43</v>
      </c>
      <c r="N23" s="31">
        <v>-52807</v>
      </c>
      <c r="O23" s="12">
        <v>333349</v>
      </c>
      <c r="P23" s="12">
        <v>67737</v>
      </c>
      <c r="Q23" s="12">
        <v>181001</v>
      </c>
      <c r="R23" s="12">
        <v>1741578</v>
      </c>
      <c r="S23" s="12">
        <v>6433</v>
      </c>
      <c r="T23" s="12">
        <v>2277291</v>
      </c>
      <c r="U23" s="34">
        <v>0</v>
      </c>
      <c r="V23" s="34">
        <v>0</v>
      </c>
      <c r="W23" s="13">
        <f t="shared" si="1"/>
        <v>2277291</v>
      </c>
      <c r="X23" s="57"/>
    </row>
    <row r="24" spans="1:24" ht="15.75" thickTop="1">
      <c r="A24" s="56" t="s">
        <v>107</v>
      </c>
      <c r="B24" s="8">
        <f t="shared" si="0"/>
        <v>52807</v>
      </c>
      <c r="C24" s="36">
        <v>0</v>
      </c>
      <c r="D24" s="36">
        <v>0</v>
      </c>
      <c r="E24" s="9">
        <v>52807</v>
      </c>
      <c r="F24" s="9">
        <v>0</v>
      </c>
      <c r="G24" s="9">
        <v>0</v>
      </c>
      <c r="H24" s="9">
        <v>0</v>
      </c>
      <c r="I24" s="9">
        <v>52807</v>
      </c>
      <c r="J24" s="9">
        <v>0</v>
      </c>
      <c r="K24" s="43">
        <v>0</v>
      </c>
      <c r="L24" s="46" t="s">
        <v>44</v>
      </c>
      <c r="M24" s="53" t="s">
        <v>45</v>
      </c>
      <c r="N24" s="31">
        <v>52807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52807</v>
      </c>
      <c r="U24" s="34">
        <v>0</v>
      </c>
      <c r="V24" s="34">
        <v>0</v>
      </c>
      <c r="W24" s="13">
        <f t="shared" si="1"/>
        <v>52807</v>
      </c>
      <c r="X24" s="57"/>
    </row>
    <row r="25" spans="1:24" ht="15.75" thickBot="1">
      <c r="A25" s="57"/>
      <c r="B25" s="11">
        <f t="shared" si="0"/>
        <v>244177</v>
      </c>
      <c r="C25" s="34">
        <v>0</v>
      </c>
      <c r="D25" s="12">
        <v>28182</v>
      </c>
      <c r="E25" s="12">
        <v>215995</v>
      </c>
      <c r="F25" s="12">
        <v>0</v>
      </c>
      <c r="G25" s="12">
        <v>26342</v>
      </c>
      <c r="H25" s="12">
        <v>17735</v>
      </c>
      <c r="I25" s="12">
        <v>56228</v>
      </c>
      <c r="J25" s="12">
        <v>115690</v>
      </c>
      <c r="K25" s="20">
        <v>0</v>
      </c>
      <c r="L25" s="46" t="s">
        <v>46</v>
      </c>
      <c r="M25" s="53" t="s">
        <v>47</v>
      </c>
      <c r="N25" s="49">
        <v>0</v>
      </c>
      <c r="O25" s="15">
        <v>16349</v>
      </c>
      <c r="P25" s="15">
        <v>112318</v>
      </c>
      <c r="Q25" s="15">
        <v>31425</v>
      </c>
      <c r="R25" s="15">
        <v>20794</v>
      </c>
      <c r="S25" s="15">
        <v>29</v>
      </c>
      <c r="T25" s="15">
        <v>180915</v>
      </c>
      <c r="U25" s="15">
        <v>63262</v>
      </c>
      <c r="V25" s="35">
        <v>0</v>
      </c>
      <c r="W25" s="16">
        <f t="shared" si="1"/>
        <v>244177</v>
      </c>
      <c r="X25" s="58"/>
    </row>
    <row r="26" spans="1:24" ht="16.5" thickTop="1" thickBot="1">
      <c r="A26" s="58"/>
      <c r="B26" s="14">
        <f t="shared" si="0"/>
        <v>3422085</v>
      </c>
      <c r="C26" s="35">
        <v>0</v>
      </c>
      <c r="D26" s="35">
        <v>0</v>
      </c>
      <c r="E26" s="15">
        <v>3422085</v>
      </c>
      <c r="F26" s="15">
        <v>6462</v>
      </c>
      <c r="G26" s="15">
        <v>2484352</v>
      </c>
      <c r="H26" s="15">
        <v>626243</v>
      </c>
      <c r="I26" s="15">
        <v>71020</v>
      </c>
      <c r="J26" s="15">
        <v>234008</v>
      </c>
      <c r="K26" s="44">
        <v>0</v>
      </c>
      <c r="L26" s="46" t="s">
        <v>48</v>
      </c>
      <c r="M26" s="53" t="s">
        <v>49</v>
      </c>
      <c r="N26" s="50">
        <v>0</v>
      </c>
      <c r="O26" s="9">
        <v>234008</v>
      </c>
      <c r="P26" s="9">
        <v>71020</v>
      </c>
      <c r="Q26" s="9">
        <v>626243</v>
      </c>
      <c r="R26" s="9">
        <v>2484352</v>
      </c>
      <c r="S26" s="9">
        <v>6462</v>
      </c>
      <c r="T26" s="9">
        <v>3422085</v>
      </c>
      <c r="U26" s="36">
        <v>0</v>
      </c>
      <c r="V26" s="36">
        <v>0</v>
      </c>
      <c r="W26" s="10">
        <f t="shared" si="1"/>
        <v>3422085</v>
      </c>
      <c r="X26" s="56" t="s">
        <v>108</v>
      </c>
    </row>
    <row r="27" spans="1:24" ht="15.75" thickTop="1">
      <c r="A27" s="56" t="s">
        <v>108</v>
      </c>
      <c r="B27" s="8">
        <f t="shared" si="0"/>
        <v>122071</v>
      </c>
      <c r="C27" s="36">
        <v>0</v>
      </c>
      <c r="D27" s="9">
        <v>3204</v>
      </c>
      <c r="E27" s="9">
        <v>118867</v>
      </c>
      <c r="F27" s="9">
        <v>0</v>
      </c>
      <c r="G27" s="9">
        <v>48296</v>
      </c>
      <c r="H27" s="9">
        <v>1579</v>
      </c>
      <c r="I27" s="9">
        <v>8364</v>
      </c>
      <c r="J27" s="9">
        <v>60628</v>
      </c>
      <c r="K27" s="43">
        <v>0</v>
      </c>
      <c r="L27" s="46" t="s">
        <v>50</v>
      </c>
      <c r="M27" s="53" t="s">
        <v>51</v>
      </c>
      <c r="N27" s="31">
        <v>0</v>
      </c>
      <c r="O27" s="12">
        <v>0</v>
      </c>
      <c r="P27" s="12">
        <v>0</v>
      </c>
      <c r="Q27" s="12">
        <v>122071</v>
      </c>
      <c r="R27" s="12">
        <v>0</v>
      </c>
      <c r="S27" s="12">
        <v>0</v>
      </c>
      <c r="T27" s="12">
        <v>122071</v>
      </c>
      <c r="U27" s="12">
        <v>0</v>
      </c>
      <c r="V27" s="34">
        <v>0</v>
      </c>
      <c r="W27" s="13">
        <f t="shared" si="1"/>
        <v>122071</v>
      </c>
      <c r="X27" s="57"/>
    </row>
    <row r="28" spans="1:24">
      <c r="A28" s="57"/>
      <c r="B28" s="11">
        <f t="shared" si="0"/>
        <v>65246</v>
      </c>
      <c r="C28" s="34">
        <v>0</v>
      </c>
      <c r="D28" s="12">
        <v>0</v>
      </c>
      <c r="E28" s="12">
        <v>65246</v>
      </c>
      <c r="F28" s="12">
        <v>0</v>
      </c>
      <c r="G28" s="12">
        <v>65246</v>
      </c>
      <c r="H28" s="12">
        <v>0</v>
      </c>
      <c r="I28" s="12">
        <v>0</v>
      </c>
      <c r="J28" s="12">
        <v>0</v>
      </c>
      <c r="K28" s="20">
        <v>0</v>
      </c>
      <c r="L28" s="46" t="s">
        <v>52</v>
      </c>
      <c r="M28" s="53" t="s">
        <v>53</v>
      </c>
      <c r="N28" s="31">
        <v>0</v>
      </c>
      <c r="O28" s="12">
        <v>3121</v>
      </c>
      <c r="P28" s="12">
        <v>1083</v>
      </c>
      <c r="Q28" s="12">
        <v>60991</v>
      </c>
      <c r="R28" s="12">
        <v>42</v>
      </c>
      <c r="S28" s="12">
        <v>9</v>
      </c>
      <c r="T28" s="12">
        <v>65246</v>
      </c>
      <c r="U28" s="12">
        <v>0</v>
      </c>
      <c r="V28" s="34">
        <v>0</v>
      </c>
      <c r="W28" s="13">
        <f t="shared" si="1"/>
        <v>65246</v>
      </c>
      <c r="X28" s="57"/>
    </row>
    <row r="29" spans="1:24">
      <c r="A29" s="57"/>
      <c r="B29" s="11">
        <f t="shared" si="0"/>
        <v>59911</v>
      </c>
      <c r="C29" s="34">
        <v>0</v>
      </c>
      <c r="D29" s="12">
        <v>0</v>
      </c>
      <c r="E29" s="12">
        <v>59911</v>
      </c>
      <c r="F29" s="12">
        <v>9</v>
      </c>
      <c r="G29" s="12">
        <v>42</v>
      </c>
      <c r="H29" s="12">
        <v>55656</v>
      </c>
      <c r="I29" s="12">
        <v>1083</v>
      </c>
      <c r="J29" s="12">
        <v>3121</v>
      </c>
      <c r="K29" s="20">
        <v>0</v>
      </c>
      <c r="L29" s="46" t="s">
        <v>54</v>
      </c>
      <c r="M29" s="53" t="s">
        <v>55</v>
      </c>
      <c r="N29" s="31">
        <v>0</v>
      </c>
      <c r="O29" s="12">
        <v>0</v>
      </c>
      <c r="P29" s="12">
        <v>0</v>
      </c>
      <c r="Q29" s="12">
        <v>0</v>
      </c>
      <c r="R29" s="12">
        <v>59911</v>
      </c>
      <c r="S29" s="12">
        <v>0</v>
      </c>
      <c r="T29" s="12">
        <v>59911</v>
      </c>
      <c r="U29" s="12">
        <v>0</v>
      </c>
      <c r="V29" s="34">
        <v>0</v>
      </c>
      <c r="W29" s="13">
        <f t="shared" si="1"/>
        <v>59911</v>
      </c>
      <c r="X29" s="57"/>
    </row>
    <row r="30" spans="1:24" ht="15.75" thickBot="1">
      <c r="A30" s="57"/>
      <c r="B30" s="11">
        <f t="shared" si="0"/>
        <v>416350</v>
      </c>
      <c r="C30" s="34">
        <v>0</v>
      </c>
      <c r="D30" s="12">
        <v>109984</v>
      </c>
      <c r="E30" s="12">
        <v>306366</v>
      </c>
      <c r="F30" s="12">
        <v>2669</v>
      </c>
      <c r="G30" s="12">
        <v>35176</v>
      </c>
      <c r="H30" s="12">
        <v>216133</v>
      </c>
      <c r="I30" s="12">
        <v>47102</v>
      </c>
      <c r="J30" s="12">
        <v>5286</v>
      </c>
      <c r="K30" s="20">
        <v>0</v>
      </c>
      <c r="L30" s="46" t="s">
        <v>56</v>
      </c>
      <c r="M30" s="53" t="s">
        <v>57</v>
      </c>
      <c r="N30" s="49">
        <v>0</v>
      </c>
      <c r="O30" s="15">
        <v>3088</v>
      </c>
      <c r="P30" s="15">
        <v>46848</v>
      </c>
      <c r="Q30" s="15">
        <v>178484</v>
      </c>
      <c r="R30" s="15">
        <v>131744</v>
      </c>
      <c r="S30" s="15">
        <v>21166</v>
      </c>
      <c r="T30" s="15">
        <v>381330</v>
      </c>
      <c r="U30" s="15">
        <v>35020</v>
      </c>
      <c r="V30" s="35">
        <v>0</v>
      </c>
      <c r="W30" s="16">
        <f t="shared" si="1"/>
        <v>416350</v>
      </c>
      <c r="X30" s="58"/>
    </row>
    <row r="31" spans="1:24" ht="16.5" thickTop="1" thickBot="1">
      <c r="A31" s="58"/>
      <c r="B31" s="14">
        <f t="shared" si="0"/>
        <v>3500253</v>
      </c>
      <c r="C31" s="35">
        <v>0</v>
      </c>
      <c r="D31" s="35">
        <v>0</v>
      </c>
      <c r="E31" s="15">
        <v>3500253</v>
      </c>
      <c r="F31" s="15">
        <v>24959</v>
      </c>
      <c r="G31" s="15">
        <v>2527289</v>
      </c>
      <c r="H31" s="15">
        <v>714421</v>
      </c>
      <c r="I31" s="15">
        <v>62402</v>
      </c>
      <c r="J31" s="15">
        <v>171182</v>
      </c>
      <c r="K31" s="44">
        <v>0</v>
      </c>
      <c r="L31" s="46" t="s">
        <v>58</v>
      </c>
      <c r="M31" s="53" t="s">
        <v>59</v>
      </c>
      <c r="N31" s="50">
        <v>0</v>
      </c>
      <c r="O31" s="9">
        <v>171182</v>
      </c>
      <c r="P31" s="9">
        <v>62402</v>
      </c>
      <c r="Q31" s="9">
        <v>714421</v>
      </c>
      <c r="R31" s="9">
        <v>2527289</v>
      </c>
      <c r="S31" s="9">
        <v>24959</v>
      </c>
      <c r="T31" s="9">
        <v>3500253</v>
      </c>
      <c r="U31" s="36">
        <v>0</v>
      </c>
      <c r="V31" s="36">
        <v>0</v>
      </c>
      <c r="W31" s="10">
        <f t="shared" si="1"/>
        <v>3500253</v>
      </c>
      <c r="X31" s="56" t="s">
        <v>109</v>
      </c>
    </row>
    <row r="32" spans="1:24" ht="16.5" thickTop="1" thickBot="1">
      <c r="A32" s="56" t="s">
        <v>109</v>
      </c>
      <c r="B32" s="8">
        <f t="shared" si="0"/>
        <v>240022</v>
      </c>
      <c r="C32" s="36">
        <v>0</v>
      </c>
      <c r="D32" s="36">
        <v>0</v>
      </c>
      <c r="E32" s="9">
        <v>240022</v>
      </c>
      <c r="F32" s="9">
        <v>22289</v>
      </c>
      <c r="G32" s="9">
        <v>0</v>
      </c>
      <c r="H32" s="9">
        <v>217733</v>
      </c>
      <c r="I32" s="9">
        <v>0</v>
      </c>
      <c r="J32" s="9">
        <v>0</v>
      </c>
      <c r="K32" s="43">
        <v>0</v>
      </c>
      <c r="L32" s="46" t="s">
        <v>60</v>
      </c>
      <c r="M32" s="53" t="s">
        <v>61</v>
      </c>
      <c r="N32" s="49">
        <v>0</v>
      </c>
      <c r="O32" s="15">
        <v>0</v>
      </c>
      <c r="P32" s="15">
        <v>0</v>
      </c>
      <c r="Q32" s="15">
        <v>0</v>
      </c>
      <c r="R32" s="15">
        <v>240022</v>
      </c>
      <c r="S32" s="15">
        <v>0</v>
      </c>
      <c r="T32" s="15">
        <v>240022</v>
      </c>
      <c r="U32" s="35">
        <v>0</v>
      </c>
      <c r="V32" s="35">
        <v>0</v>
      </c>
      <c r="W32" s="16">
        <f t="shared" si="1"/>
        <v>240022</v>
      </c>
      <c r="X32" s="58"/>
    </row>
    <row r="33" spans="1:24" ht="16.5" thickTop="1" thickBot="1">
      <c r="A33" s="58"/>
      <c r="B33" s="14">
        <f t="shared" si="0"/>
        <v>3500253</v>
      </c>
      <c r="C33" s="35">
        <v>0</v>
      </c>
      <c r="D33" s="35">
        <v>0</v>
      </c>
      <c r="E33" s="15">
        <v>3500253</v>
      </c>
      <c r="F33" s="15">
        <v>2670</v>
      </c>
      <c r="G33" s="15">
        <v>2767311</v>
      </c>
      <c r="H33" s="15">
        <v>496688</v>
      </c>
      <c r="I33" s="15">
        <v>62402</v>
      </c>
      <c r="J33" s="15">
        <v>171182</v>
      </c>
      <c r="K33" s="44">
        <v>0</v>
      </c>
      <c r="L33" s="46" t="s">
        <v>62</v>
      </c>
      <c r="M33" s="53" t="s">
        <v>63</v>
      </c>
      <c r="N33" s="50">
        <v>0</v>
      </c>
      <c r="O33" s="9">
        <v>171182</v>
      </c>
      <c r="P33" s="9">
        <v>62402</v>
      </c>
      <c r="Q33" s="9">
        <v>496688</v>
      </c>
      <c r="R33" s="9">
        <v>2767311</v>
      </c>
      <c r="S33" s="9">
        <v>2670</v>
      </c>
      <c r="T33" s="9">
        <v>3500253</v>
      </c>
      <c r="U33" s="36">
        <v>0</v>
      </c>
      <c r="V33" s="36">
        <v>0</v>
      </c>
      <c r="W33" s="10">
        <f t="shared" si="1"/>
        <v>3500253</v>
      </c>
      <c r="X33" s="56" t="s">
        <v>110</v>
      </c>
    </row>
    <row r="34" spans="1:24" ht="15.75" thickTop="1">
      <c r="A34" s="56" t="s">
        <v>110</v>
      </c>
      <c r="B34" s="8">
        <f t="shared" si="0"/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40">
        <v>0</v>
      </c>
      <c r="L34" s="46" t="s">
        <v>58</v>
      </c>
      <c r="M34" s="53" t="s">
        <v>59</v>
      </c>
      <c r="N34" s="31">
        <v>0</v>
      </c>
      <c r="O34" s="12">
        <v>171182</v>
      </c>
      <c r="P34" s="12">
        <v>62402</v>
      </c>
      <c r="Q34" s="12">
        <v>714421</v>
      </c>
      <c r="R34" s="12">
        <v>2527289</v>
      </c>
      <c r="S34" s="12">
        <v>24959</v>
      </c>
      <c r="T34" s="12">
        <v>3500253</v>
      </c>
      <c r="U34" s="34">
        <v>0</v>
      </c>
      <c r="V34" s="34">
        <v>0</v>
      </c>
      <c r="W34" s="13">
        <f t="shared" si="1"/>
        <v>3500253</v>
      </c>
      <c r="X34" s="57"/>
    </row>
    <row r="35" spans="1:24">
      <c r="A35" s="57"/>
      <c r="B35" s="11">
        <f t="shared" si="0"/>
        <v>3112246</v>
      </c>
      <c r="C35" s="34">
        <v>0</v>
      </c>
      <c r="D35" s="34">
        <v>0</v>
      </c>
      <c r="E35" s="12">
        <v>3112246</v>
      </c>
      <c r="F35" s="12">
        <v>22289</v>
      </c>
      <c r="G35" s="12">
        <v>2508192</v>
      </c>
      <c r="H35" s="12">
        <v>581765</v>
      </c>
      <c r="I35" s="12">
        <v>0</v>
      </c>
      <c r="J35" s="12">
        <v>0</v>
      </c>
      <c r="K35" s="20">
        <v>0</v>
      </c>
      <c r="L35" s="46" t="s">
        <v>64</v>
      </c>
      <c r="M35" s="53" t="s">
        <v>65</v>
      </c>
      <c r="N35" s="39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12">
        <v>3112246</v>
      </c>
      <c r="W35" s="13">
        <f t="shared" si="1"/>
        <v>3112246</v>
      </c>
      <c r="X35" s="57"/>
    </row>
    <row r="36" spans="1:24" ht="15.75" thickBot="1">
      <c r="A36" s="57"/>
      <c r="B36" s="11">
        <f t="shared" si="0"/>
        <v>0</v>
      </c>
      <c r="C36" s="34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0">
        <v>0</v>
      </c>
      <c r="L36" s="46" t="s">
        <v>66</v>
      </c>
      <c r="M36" s="53" t="s">
        <v>67</v>
      </c>
      <c r="N36" s="4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35">
        <v>0</v>
      </c>
      <c r="W36" s="16">
        <f t="shared" si="1"/>
        <v>0</v>
      </c>
      <c r="X36" s="58"/>
    </row>
    <row r="37" spans="1:24" ht="15.75" thickTop="1">
      <c r="A37" s="57"/>
      <c r="B37" s="11">
        <f t="shared" si="0"/>
        <v>388007</v>
      </c>
      <c r="C37" s="34">
        <v>0</v>
      </c>
      <c r="D37" s="34">
        <v>0</v>
      </c>
      <c r="E37" s="12">
        <v>388007</v>
      </c>
      <c r="F37" s="12">
        <v>2670</v>
      </c>
      <c r="G37" s="12">
        <v>19097</v>
      </c>
      <c r="H37" s="12">
        <v>132656</v>
      </c>
      <c r="I37" s="12">
        <v>62402</v>
      </c>
      <c r="J37" s="12">
        <v>171182</v>
      </c>
      <c r="K37" s="20">
        <v>0</v>
      </c>
      <c r="L37" s="46" t="s">
        <v>68</v>
      </c>
      <c r="M37" s="53" t="s">
        <v>69</v>
      </c>
      <c r="N37" s="50">
        <v>0</v>
      </c>
      <c r="O37" s="9">
        <v>171182</v>
      </c>
      <c r="P37" s="9">
        <v>62402</v>
      </c>
      <c r="Q37" s="9">
        <v>132656</v>
      </c>
      <c r="R37" s="9">
        <v>19097</v>
      </c>
      <c r="S37" s="9">
        <v>2670</v>
      </c>
      <c r="T37" s="9">
        <v>388007</v>
      </c>
      <c r="U37" s="36">
        <v>0</v>
      </c>
      <c r="V37" s="36">
        <v>0</v>
      </c>
      <c r="W37" s="10">
        <f t="shared" si="1"/>
        <v>388007</v>
      </c>
      <c r="X37" s="56" t="s">
        <v>111</v>
      </c>
    </row>
    <row r="38" spans="1:24" ht="15.75" thickBot="1">
      <c r="A38" s="58"/>
      <c r="B38" s="14">
        <f t="shared" si="0"/>
        <v>410566</v>
      </c>
      <c r="C38" s="35">
        <v>0</v>
      </c>
      <c r="D38" s="15">
        <v>410566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42">
        <v>0</v>
      </c>
      <c r="L38" s="46" t="s">
        <v>70</v>
      </c>
      <c r="M38" s="53" t="s">
        <v>71</v>
      </c>
      <c r="N38" s="39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12">
        <v>410566</v>
      </c>
      <c r="V38" s="34">
        <v>0</v>
      </c>
      <c r="W38" s="13">
        <f t="shared" si="1"/>
        <v>410566</v>
      </c>
      <c r="X38" s="57"/>
    </row>
    <row r="39" spans="1:24" ht="15.75" thickTop="1">
      <c r="A39" s="56" t="s">
        <v>111</v>
      </c>
      <c r="B39" s="8">
        <f t="shared" si="0"/>
        <v>804244</v>
      </c>
      <c r="C39" s="36">
        <v>0</v>
      </c>
      <c r="D39" s="36">
        <v>0</v>
      </c>
      <c r="E39" s="9">
        <v>804244</v>
      </c>
      <c r="F39" s="9">
        <v>4213</v>
      </c>
      <c r="G39" s="9">
        <v>177378</v>
      </c>
      <c r="H39" s="9">
        <v>222351</v>
      </c>
      <c r="I39" s="9">
        <v>37464</v>
      </c>
      <c r="J39" s="9">
        <v>362838</v>
      </c>
      <c r="K39" s="43">
        <v>0</v>
      </c>
      <c r="L39" s="46" t="s">
        <v>72</v>
      </c>
      <c r="M39" s="53" t="s">
        <v>73</v>
      </c>
      <c r="N39" s="39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12">
        <v>804244</v>
      </c>
      <c r="W39" s="13">
        <f t="shared" si="1"/>
        <v>804244</v>
      </c>
      <c r="X39" s="57"/>
    </row>
    <row r="40" spans="1:24">
      <c r="A40" s="57"/>
      <c r="B40" s="11">
        <f t="shared" si="0"/>
        <v>-5671</v>
      </c>
      <c r="C40" s="34">
        <v>0</v>
      </c>
      <c r="D40" s="34">
        <v>0</v>
      </c>
      <c r="E40" s="12">
        <v>-5671</v>
      </c>
      <c r="F40" s="12">
        <v>0</v>
      </c>
      <c r="G40" s="12">
        <v>3953</v>
      </c>
      <c r="H40" s="12">
        <v>0</v>
      </c>
      <c r="I40" s="12">
        <v>0</v>
      </c>
      <c r="J40" s="12">
        <v>-9624</v>
      </c>
      <c r="K40" s="20">
        <v>0</v>
      </c>
      <c r="L40" s="46" t="s">
        <v>74</v>
      </c>
      <c r="M40" s="53" t="s">
        <v>75</v>
      </c>
      <c r="N40" s="39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12">
        <v>-5671</v>
      </c>
      <c r="W40" s="13">
        <f t="shared" si="1"/>
        <v>-5671</v>
      </c>
      <c r="X40" s="57"/>
    </row>
    <row r="41" spans="1:24">
      <c r="A41" s="57"/>
      <c r="B41" s="11">
        <f t="shared" si="0"/>
        <v>0</v>
      </c>
      <c r="C41" s="34">
        <v>0</v>
      </c>
      <c r="D41" s="12">
        <v>0</v>
      </c>
      <c r="E41" s="12">
        <v>0</v>
      </c>
      <c r="F41" s="12">
        <v>0</v>
      </c>
      <c r="G41" s="12">
        <v>-5879</v>
      </c>
      <c r="H41" s="12">
        <v>-2279</v>
      </c>
      <c r="I41" s="12">
        <v>0</v>
      </c>
      <c r="J41" s="12">
        <v>8158</v>
      </c>
      <c r="K41" s="20">
        <v>0</v>
      </c>
      <c r="L41" s="46" t="s">
        <v>76</v>
      </c>
      <c r="M41" s="53" t="s">
        <v>77</v>
      </c>
      <c r="N41" s="39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13">
        <f t="shared" si="1"/>
        <v>0</v>
      </c>
      <c r="X41" s="57"/>
    </row>
    <row r="42" spans="1:24">
      <c r="A42" s="57"/>
      <c r="B42" s="11">
        <f t="shared" si="0"/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41">
        <v>0</v>
      </c>
      <c r="L42" s="46" t="s">
        <v>78</v>
      </c>
      <c r="M42" s="53" t="s">
        <v>79</v>
      </c>
      <c r="N42" s="31">
        <v>0</v>
      </c>
      <c r="O42" s="12">
        <v>31813</v>
      </c>
      <c r="P42" s="12">
        <v>774</v>
      </c>
      <c r="Q42" s="12">
        <v>77827</v>
      </c>
      <c r="R42" s="12">
        <v>22377</v>
      </c>
      <c r="S42" s="12">
        <v>0</v>
      </c>
      <c r="T42" s="12">
        <v>132791</v>
      </c>
      <c r="U42" s="12">
        <v>7301</v>
      </c>
      <c r="V42" s="34">
        <v>0</v>
      </c>
      <c r="W42" s="13">
        <f t="shared" si="1"/>
        <v>140092</v>
      </c>
      <c r="X42" s="57"/>
    </row>
    <row r="43" spans="1:24">
      <c r="A43" s="57"/>
      <c r="B43" s="11">
        <f t="shared" si="0"/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41">
        <v>0</v>
      </c>
      <c r="L43" s="46" t="s">
        <v>80</v>
      </c>
      <c r="M43" s="53" t="s">
        <v>81</v>
      </c>
      <c r="N43" s="31">
        <v>0</v>
      </c>
      <c r="O43" s="12">
        <v>-6019</v>
      </c>
      <c r="P43" s="12">
        <v>-771</v>
      </c>
      <c r="Q43" s="12">
        <v>-42775</v>
      </c>
      <c r="R43" s="12">
        <v>-7597</v>
      </c>
      <c r="S43" s="12">
        <v>0</v>
      </c>
      <c r="T43" s="12">
        <v>-57162</v>
      </c>
      <c r="U43" s="12">
        <v>-82930</v>
      </c>
      <c r="V43" s="34">
        <v>0</v>
      </c>
      <c r="W43" s="13">
        <f t="shared" si="1"/>
        <v>-140092</v>
      </c>
      <c r="X43" s="57"/>
    </row>
    <row r="44" spans="1:24">
      <c r="A44" s="57"/>
      <c r="B44" s="11">
        <f t="shared" si="0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0">
        <v>0</v>
      </c>
      <c r="L44" s="46" t="s">
        <v>82</v>
      </c>
      <c r="M44" s="53" t="s">
        <v>83</v>
      </c>
      <c r="N44" s="31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3">
        <f t="shared" si="1"/>
        <v>0</v>
      </c>
      <c r="X44" s="57"/>
    </row>
    <row r="45" spans="1:24" ht="15.75" thickBot="1">
      <c r="A45" s="57"/>
      <c r="B45" s="11">
        <f t="shared" si="0"/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41">
        <v>0</v>
      </c>
      <c r="L45" s="46" t="s">
        <v>84</v>
      </c>
      <c r="M45" s="53" t="s">
        <v>85</v>
      </c>
      <c r="N45" s="49">
        <v>0</v>
      </c>
      <c r="O45" s="15">
        <v>196976</v>
      </c>
      <c r="P45" s="15">
        <v>62405</v>
      </c>
      <c r="Q45" s="15">
        <v>167708</v>
      </c>
      <c r="R45" s="15">
        <v>33877</v>
      </c>
      <c r="S45" s="15">
        <v>2670</v>
      </c>
      <c r="T45" s="15">
        <v>463636</v>
      </c>
      <c r="U45" s="15">
        <v>334937</v>
      </c>
      <c r="V45" s="35">
        <v>0</v>
      </c>
      <c r="W45" s="16">
        <f t="shared" si="1"/>
        <v>798573</v>
      </c>
      <c r="X45" s="58"/>
    </row>
    <row r="46" spans="1:24" ht="16.5" thickTop="1" thickBot="1">
      <c r="A46" s="58"/>
      <c r="B46" s="14">
        <f t="shared" si="0"/>
        <v>0</v>
      </c>
      <c r="C46" s="35">
        <v>0</v>
      </c>
      <c r="D46" s="15">
        <v>334937</v>
      </c>
      <c r="E46" s="15">
        <v>-334937</v>
      </c>
      <c r="F46" s="15">
        <v>-1543</v>
      </c>
      <c r="G46" s="15">
        <v>-141575</v>
      </c>
      <c r="H46" s="15">
        <v>-52364</v>
      </c>
      <c r="I46" s="15">
        <v>24941</v>
      </c>
      <c r="J46" s="15">
        <v>-164396</v>
      </c>
      <c r="K46" s="44">
        <v>0</v>
      </c>
      <c r="L46" s="46" t="s">
        <v>86</v>
      </c>
      <c r="M46" s="53" t="s">
        <v>87</v>
      </c>
      <c r="N46" s="29">
        <v>0</v>
      </c>
      <c r="O46" s="18">
        <v>132083</v>
      </c>
      <c r="P46" s="18">
        <v>425</v>
      </c>
      <c r="Q46" s="18">
        <v>33508</v>
      </c>
      <c r="R46" s="18">
        <v>707</v>
      </c>
      <c r="S46" s="18">
        <v>0</v>
      </c>
      <c r="T46" s="18">
        <v>166723</v>
      </c>
      <c r="U46" s="18">
        <v>195725</v>
      </c>
      <c r="V46" s="37">
        <v>0</v>
      </c>
      <c r="W46" s="30">
        <f t="shared" si="1"/>
        <v>362448</v>
      </c>
      <c r="X46" s="56" t="s">
        <v>112</v>
      </c>
    </row>
    <row r="47" spans="1:24" ht="15.75" thickTop="1">
      <c r="A47" s="56" t="s">
        <v>112</v>
      </c>
      <c r="B47" s="17">
        <f t="shared" si="0"/>
        <v>1266076</v>
      </c>
      <c r="C47" s="37">
        <v>0</v>
      </c>
      <c r="D47" s="18">
        <v>591686</v>
      </c>
      <c r="E47" s="18">
        <v>674390</v>
      </c>
      <c r="F47" s="18">
        <v>0</v>
      </c>
      <c r="G47" s="18">
        <v>5305</v>
      </c>
      <c r="H47" s="18">
        <v>33508</v>
      </c>
      <c r="I47" s="18">
        <v>2957</v>
      </c>
      <c r="J47" s="18">
        <v>632620</v>
      </c>
      <c r="K47" s="19">
        <v>0</v>
      </c>
      <c r="L47" s="46" t="s">
        <v>88</v>
      </c>
      <c r="M47" s="53" t="s">
        <v>89</v>
      </c>
      <c r="N47" s="31">
        <v>0</v>
      </c>
      <c r="O47" s="12">
        <v>500537</v>
      </c>
      <c r="P47" s="12">
        <v>2532</v>
      </c>
      <c r="Q47" s="12">
        <v>0</v>
      </c>
      <c r="R47" s="12">
        <v>4598</v>
      </c>
      <c r="S47" s="12">
        <v>0</v>
      </c>
      <c r="T47" s="12">
        <v>507667</v>
      </c>
      <c r="U47" s="12">
        <v>395961</v>
      </c>
      <c r="V47" s="34">
        <v>0</v>
      </c>
      <c r="W47" s="13">
        <f t="shared" si="1"/>
        <v>903628</v>
      </c>
      <c r="X47" s="57"/>
    </row>
    <row r="48" spans="1:24">
      <c r="A48" s="57"/>
      <c r="B48" s="11">
        <f t="shared" si="0"/>
        <v>2331</v>
      </c>
      <c r="C48" s="34">
        <v>0</v>
      </c>
      <c r="D48" s="12">
        <v>2331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0">
        <v>0</v>
      </c>
      <c r="L48" s="46" t="s">
        <v>90</v>
      </c>
      <c r="M48" s="53" t="s">
        <v>91</v>
      </c>
      <c r="N48" s="39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13">
        <f t="shared" si="1"/>
        <v>0</v>
      </c>
      <c r="X48" s="57"/>
    </row>
    <row r="49" spans="1:24">
      <c r="A49" s="57"/>
      <c r="B49" s="11">
        <f t="shared" si="0"/>
        <v>66593</v>
      </c>
      <c r="C49" s="34">
        <v>0</v>
      </c>
      <c r="D49" s="12">
        <v>66593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20">
        <v>0</v>
      </c>
      <c r="L49" s="46" t="s">
        <v>92</v>
      </c>
      <c r="M49" s="53" t="s">
        <v>93</v>
      </c>
      <c r="N49" s="31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40962</v>
      </c>
      <c r="V49" s="34">
        <v>0</v>
      </c>
      <c r="W49" s="13">
        <f t="shared" si="1"/>
        <v>40962</v>
      </c>
      <c r="X49" s="57"/>
    </row>
    <row r="50" spans="1:24">
      <c r="A50" s="57"/>
      <c r="B50" s="11">
        <f t="shared" si="0"/>
        <v>202019</v>
      </c>
      <c r="C50" s="34">
        <v>0</v>
      </c>
      <c r="D50" s="12">
        <v>202019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0">
        <v>0</v>
      </c>
      <c r="L50" s="46" t="s">
        <v>94</v>
      </c>
      <c r="M50" s="53" t="s">
        <v>95</v>
      </c>
      <c r="N50" s="31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250096</v>
      </c>
      <c r="V50" s="34">
        <v>0</v>
      </c>
      <c r="W50" s="13">
        <f t="shared" si="1"/>
        <v>250096</v>
      </c>
      <c r="X50" s="57"/>
    </row>
    <row r="51" spans="1:24">
      <c r="A51" s="57"/>
      <c r="B51" s="11">
        <f t="shared" si="0"/>
        <v>152076</v>
      </c>
      <c r="C51" s="34">
        <v>0</v>
      </c>
      <c r="D51" s="12">
        <v>119758</v>
      </c>
      <c r="E51" s="12">
        <v>32318</v>
      </c>
      <c r="F51" s="12">
        <v>0</v>
      </c>
      <c r="G51" s="12">
        <v>1</v>
      </c>
      <c r="H51" s="12">
        <v>31714</v>
      </c>
      <c r="I51" s="12">
        <v>0</v>
      </c>
      <c r="J51" s="12">
        <v>603</v>
      </c>
      <c r="K51" s="20">
        <v>0</v>
      </c>
      <c r="L51" s="46" t="s">
        <v>96</v>
      </c>
      <c r="M51" s="53" t="s">
        <v>97</v>
      </c>
      <c r="N51" s="31">
        <v>0</v>
      </c>
      <c r="O51" s="12">
        <v>176693</v>
      </c>
      <c r="P51" s="12">
        <v>1312</v>
      </c>
      <c r="Q51" s="12">
        <v>0</v>
      </c>
      <c r="R51" s="12">
        <v>546</v>
      </c>
      <c r="S51" s="12">
        <v>0</v>
      </c>
      <c r="T51" s="12">
        <v>178551</v>
      </c>
      <c r="U51" s="12">
        <v>37384</v>
      </c>
      <c r="V51" s="34">
        <v>0</v>
      </c>
      <c r="W51" s="13">
        <f t="shared" si="1"/>
        <v>215935</v>
      </c>
      <c r="X51" s="57"/>
    </row>
    <row r="52" spans="1:24">
      <c r="A52" s="57"/>
      <c r="B52" s="11">
        <f t="shared" si="0"/>
        <v>123502</v>
      </c>
      <c r="C52" s="34">
        <v>0</v>
      </c>
      <c r="D52" s="12">
        <v>89477</v>
      </c>
      <c r="E52" s="12">
        <v>34025</v>
      </c>
      <c r="F52" s="12">
        <v>0</v>
      </c>
      <c r="G52" s="12">
        <v>800</v>
      </c>
      <c r="H52" s="12">
        <v>470</v>
      </c>
      <c r="I52" s="12">
        <v>1</v>
      </c>
      <c r="J52" s="12">
        <v>32754</v>
      </c>
      <c r="K52" s="20">
        <v>0</v>
      </c>
      <c r="L52" s="46" t="s">
        <v>98</v>
      </c>
      <c r="M52" s="53" t="s">
        <v>99</v>
      </c>
      <c r="N52" s="31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35180</v>
      </c>
      <c r="V52" s="34">
        <v>0</v>
      </c>
      <c r="W52" s="13">
        <f t="shared" si="1"/>
        <v>35180</v>
      </c>
      <c r="X52" s="57"/>
    </row>
    <row r="53" spans="1:24">
      <c r="A53" s="57"/>
      <c r="B53" s="11">
        <f t="shared" si="0"/>
        <v>0</v>
      </c>
      <c r="C53" s="34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20">
        <v>0</v>
      </c>
      <c r="L53" s="46" t="s">
        <v>100</v>
      </c>
      <c r="M53" s="53" t="s">
        <v>101</v>
      </c>
      <c r="N53" s="31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34">
        <v>0</v>
      </c>
      <c r="W53" s="13">
        <f t="shared" si="1"/>
        <v>0</v>
      </c>
      <c r="X53" s="57"/>
    </row>
    <row r="54" spans="1:24" ht="15.75" thickBot="1">
      <c r="A54" s="59"/>
      <c r="B54" s="21">
        <f t="shared" si="0"/>
        <v>719555</v>
      </c>
      <c r="C54" s="38">
        <v>0</v>
      </c>
      <c r="D54" s="22">
        <v>111508</v>
      </c>
      <c r="E54" s="22">
        <v>608047</v>
      </c>
      <c r="F54" s="22">
        <v>0</v>
      </c>
      <c r="G54" s="22">
        <v>4504</v>
      </c>
      <c r="H54" s="22">
        <v>1324</v>
      </c>
      <c r="I54" s="22">
        <v>2956</v>
      </c>
      <c r="J54" s="22">
        <v>599263</v>
      </c>
      <c r="K54" s="23">
        <v>0</v>
      </c>
      <c r="L54" s="47" t="s">
        <v>102</v>
      </c>
      <c r="M54" s="54" t="s">
        <v>103</v>
      </c>
      <c r="N54" s="32">
        <v>0</v>
      </c>
      <c r="O54" s="22">
        <v>323844</v>
      </c>
      <c r="P54" s="22">
        <v>1220</v>
      </c>
      <c r="Q54" s="22">
        <v>0</v>
      </c>
      <c r="R54" s="22">
        <v>4052</v>
      </c>
      <c r="S54" s="22">
        <v>0</v>
      </c>
      <c r="T54" s="22">
        <v>329116</v>
      </c>
      <c r="U54" s="22">
        <v>32339</v>
      </c>
      <c r="V54" s="38">
        <v>0</v>
      </c>
      <c r="W54" s="33">
        <f t="shared" si="1"/>
        <v>361455</v>
      </c>
      <c r="X54" s="59"/>
    </row>
    <row r="55" spans="1:24" ht="15.75" thickTop="1"/>
  </sheetData>
  <mergeCells count="19">
    <mergeCell ref="A1:W1"/>
    <mergeCell ref="L10:M10"/>
    <mergeCell ref="L11:M11"/>
    <mergeCell ref="A12:A18"/>
    <mergeCell ref="X12:X16"/>
    <mergeCell ref="X17:X18"/>
    <mergeCell ref="A39:A46"/>
    <mergeCell ref="X46:X54"/>
    <mergeCell ref="A47:A54"/>
    <mergeCell ref="A19:A23"/>
    <mergeCell ref="X19:X25"/>
    <mergeCell ref="A24:A26"/>
    <mergeCell ref="X26:X30"/>
    <mergeCell ref="A27:A31"/>
    <mergeCell ref="X31:X32"/>
    <mergeCell ref="A32:A33"/>
    <mergeCell ref="X33:X36"/>
    <mergeCell ref="A34:A38"/>
    <mergeCell ref="X37:X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TCEI2007</vt:lpstr>
      <vt:lpstr>TCEI2008</vt:lpstr>
      <vt:lpstr>TCEI2009</vt:lpstr>
      <vt:lpstr>TCEI2010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Pegoue, Achille</dc:creator>
  <cp:lastModifiedBy>fgfdft</cp:lastModifiedBy>
  <dcterms:created xsi:type="dcterms:W3CDTF">2013-11-18T18:45:22Z</dcterms:created>
  <dcterms:modified xsi:type="dcterms:W3CDTF">2013-12-30T23:25:15Z</dcterms:modified>
</cp:coreProperties>
</file>