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60" yWindow="75" windowWidth="9255" windowHeight="5145" tabRatio="629" activeTab="6"/>
  </bookViews>
  <sheets>
    <sheet name="Chapitre 12" sheetId="24" r:id="rId1"/>
    <sheet name="Liste" sheetId="1" r:id="rId2"/>
    <sheet name="1_Infrastructures routières" sheetId="2" r:id="rId3"/>
    <sheet name="2_infras de com" sheetId="18" r:id="rId4"/>
    <sheet name="3_satistic" sheetId="20" r:id="rId5"/>
    <sheet name="4_postes" sheetId="21" r:id="rId6"/>
    <sheet name="5_organes de presse" sheetId="22" r:id="rId7"/>
  </sheets>
  <calcPr calcId="124519"/>
</workbook>
</file>

<file path=xl/calcChain.xml><?xml version="1.0" encoding="utf-8"?>
<calcChain xmlns="http://schemas.openxmlformats.org/spreadsheetml/2006/main">
  <c r="H13" i="22"/>
  <c r="G39" i="21"/>
  <c r="C39"/>
  <c r="G18"/>
  <c r="F18"/>
  <c r="C18"/>
  <c r="G18" i="18"/>
  <c r="F18"/>
  <c r="E18"/>
  <c r="D18"/>
  <c r="C18"/>
  <c r="B18"/>
</calcChain>
</file>

<file path=xl/sharedStrings.xml><?xml version="1.0" encoding="utf-8"?>
<sst xmlns="http://schemas.openxmlformats.org/spreadsheetml/2006/main" count="284" uniqueCount="142">
  <si>
    <t>Départements</t>
  </si>
  <si>
    <t>Atacora-Donga</t>
  </si>
  <si>
    <t xml:space="preserve">Borgou-Alibori </t>
  </si>
  <si>
    <t xml:space="preserve">Zou-Collines </t>
  </si>
  <si>
    <t>Mono-Couffo</t>
  </si>
  <si>
    <t xml:space="preserve">Atlantique-Littoral </t>
  </si>
  <si>
    <t>Ouémé-Plateau</t>
  </si>
  <si>
    <t xml:space="preserve">Atlantique -Littoral </t>
  </si>
  <si>
    <t>Années</t>
  </si>
  <si>
    <t>Motos et tricycliques</t>
  </si>
  <si>
    <t>Voitures particuliers</t>
  </si>
  <si>
    <t>Camionnettes</t>
  </si>
  <si>
    <t>Camion léger</t>
  </si>
  <si>
    <t>Camion moyen</t>
  </si>
  <si>
    <t>Camion lourd</t>
  </si>
  <si>
    <t>Tracteur agricole &amp; routier</t>
  </si>
  <si>
    <t>Remorque &amp; semi remorque</t>
  </si>
  <si>
    <t>Bus &amp; minibus</t>
  </si>
  <si>
    <t>Total</t>
  </si>
  <si>
    <t>Alibori</t>
  </si>
  <si>
    <t>Atacora</t>
  </si>
  <si>
    <t>Atlantique</t>
  </si>
  <si>
    <t>Borgou</t>
  </si>
  <si>
    <t>Collines</t>
  </si>
  <si>
    <t>Couffo</t>
  </si>
  <si>
    <t>Donga</t>
  </si>
  <si>
    <t>Littoral</t>
  </si>
  <si>
    <t>Mono</t>
  </si>
  <si>
    <t>Ouémé</t>
  </si>
  <si>
    <t>Plateau</t>
  </si>
  <si>
    <t>Zou</t>
  </si>
  <si>
    <t xml:space="preserve"> Départements</t>
  </si>
  <si>
    <t>Indicateurs</t>
  </si>
  <si>
    <t>Bénin</t>
  </si>
  <si>
    <t>Nombre total</t>
  </si>
  <si>
    <t>BTS</t>
  </si>
  <si>
    <t>MSC installés</t>
  </si>
  <si>
    <t xml:space="preserve"> Site GSM </t>
  </si>
  <si>
    <t>Masters Distributeurs</t>
  </si>
  <si>
    <t>SIM cabines actives</t>
  </si>
  <si>
    <t>Agences de l'opérateur</t>
  </si>
  <si>
    <t>Abonnés total téléphone mobile GSM</t>
  </si>
  <si>
    <t>Largeur de bande passante internationale (en Mégabits)</t>
  </si>
  <si>
    <t>Largeur de bande passante domestique (en Mégabits)</t>
  </si>
  <si>
    <t>Nombre d'abonnés internet sur le réseau fixe</t>
  </si>
  <si>
    <t>Nombre d'abonnés internet sur les réseaux GSM</t>
  </si>
  <si>
    <t>Parc global internet</t>
  </si>
  <si>
    <t>RTC</t>
  </si>
  <si>
    <t>ADSL</t>
  </si>
  <si>
    <t>WIMAX</t>
  </si>
  <si>
    <t>Kanakoo Liberté et Kanakoo Liberté +</t>
  </si>
  <si>
    <t>Liaisons spécialiséés internet</t>
  </si>
  <si>
    <t>GSM</t>
  </si>
  <si>
    <t>Parc total</t>
  </si>
  <si>
    <t>Infrastructures</t>
  </si>
  <si>
    <t>Boîtes aux lettres concédées</t>
  </si>
  <si>
    <t>acceptant les transactions financières</t>
  </si>
  <si>
    <t>Bureaux de poste</t>
  </si>
  <si>
    <t>Bureaux de poste informatisés</t>
  </si>
  <si>
    <t>Les radios</t>
  </si>
  <si>
    <t>Les télévisions</t>
  </si>
  <si>
    <t>La presse écrite</t>
  </si>
  <si>
    <t xml:space="preserve">  Nombre de chaînes de radios étatique</t>
  </si>
  <si>
    <t xml:space="preserve">  Nombre total de chaînes de radios privées</t>
  </si>
  <si>
    <t xml:space="preserve">  Nombre de chaînes de radios confessionnelles</t>
  </si>
  <si>
    <t xml:space="preserve">  Nombre de chaînes de radios commerciales</t>
  </si>
  <si>
    <t xml:space="preserve">  Nombre de chaînes de radios privée non confessionnelles et non commerciales</t>
  </si>
  <si>
    <t xml:space="preserve">  Chaînes de radios de réputation internationale</t>
  </si>
  <si>
    <t xml:space="preserve">  Chaînes de radios universitaires</t>
  </si>
  <si>
    <t xml:space="preserve">  Nombre de chaîne de télévision étatiques</t>
  </si>
  <si>
    <t xml:space="preserve">  Nombre de chaîne de télévision privéés commerciales</t>
  </si>
  <si>
    <t xml:space="preserve">  Chaînes de télévisions privées commerciales diffusant par MMDS</t>
  </si>
  <si>
    <t xml:space="preserve">  Chaînes de télévisions universitaire</t>
  </si>
  <si>
    <t xml:space="preserve">  Quotidiens privés</t>
  </si>
  <si>
    <t xml:space="preserve">  Quotidiens de service public</t>
  </si>
  <si>
    <t xml:space="preserve">  Périodiques</t>
  </si>
  <si>
    <t xml:space="preserve">  Journaux Universitaires</t>
  </si>
  <si>
    <t xml:space="preserve">  Magazines</t>
  </si>
  <si>
    <t xml:space="preserve">  Feuillets</t>
  </si>
  <si>
    <t>Nombre moyen d'abonnés par réseau de téléphone mobile</t>
  </si>
  <si>
    <t>Nombre moyen de connexion actves par réseau GSM</t>
  </si>
  <si>
    <t>Télédensité mobile (%)</t>
  </si>
  <si>
    <t>sedentaire gérés par l'administration</t>
  </si>
  <si>
    <t>Télédensité fixe (%)</t>
  </si>
  <si>
    <t>Taux de pénétration internet (%)</t>
  </si>
  <si>
    <t xml:space="preserve">Longeurs routes nationales bitumées </t>
  </si>
  <si>
    <t>516,337</t>
  </si>
  <si>
    <t>571,970</t>
  </si>
  <si>
    <t>465,369</t>
  </si>
  <si>
    <t>224,160</t>
  </si>
  <si>
    <t>169,592</t>
  </si>
  <si>
    <t>264,338</t>
  </si>
  <si>
    <t>2211,766</t>
  </si>
  <si>
    <t>Longueur routes nationales en terres</t>
  </si>
  <si>
    <t>138,57</t>
  </si>
  <si>
    <t>152,90</t>
  </si>
  <si>
    <t>0,00</t>
  </si>
  <si>
    <t>67,66</t>
  </si>
  <si>
    <t>Longueur piste rurales nationales construites</t>
  </si>
  <si>
    <t>516,93</t>
  </si>
  <si>
    <t>571,97</t>
  </si>
  <si>
    <t>465,37</t>
  </si>
  <si>
    <t>224,16</t>
  </si>
  <si>
    <t>169,59</t>
  </si>
  <si>
    <t>264,34</t>
  </si>
  <si>
    <t>2 211,77</t>
  </si>
  <si>
    <t>1 083,636</t>
  </si>
  <si>
    <t>1 083,64</t>
  </si>
  <si>
    <t>1033,6</t>
  </si>
  <si>
    <t>846,99</t>
  </si>
  <si>
    <t>246,21</t>
  </si>
  <si>
    <t>359,77</t>
  </si>
  <si>
    <t>162,59</t>
  </si>
  <si>
    <t>3 732,3</t>
  </si>
  <si>
    <t>…</t>
  </si>
  <si>
    <t>3,1</t>
  </si>
  <si>
    <t>4,88</t>
  </si>
  <si>
    <t>85,64</t>
  </si>
  <si>
    <t>89,78</t>
  </si>
  <si>
    <t>1,68</t>
  </si>
  <si>
    <t>Tableau 12.01: Répartition du réseau bitumé selon le département (Km)</t>
  </si>
  <si>
    <t>Tableau 12.02: Répartition du réseau routier en terre selon le département (Km)</t>
  </si>
  <si>
    <t>Tableau 12.03: Longueur de pistes rurales nationales construites selon le département (Km)</t>
  </si>
  <si>
    <t>Tableau 12.04:  Nombre de véhicules immatriculés par catégorie</t>
  </si>
  <si>
    <r>
      <rPr>
        <sz val="26"/>
        <rFont val="Arial Black"/>
        <family val="2"/>
      </rPr>
      <t>C</t>
    </r>
    <r>
      <rPr>
        <sz val="20"/>
        <rFont val="Arial Black"/>
        <family val="2"/>
      </rPr>
      <t xml:space="preserve">HAPITRE </t>
    </r>
    <r>
      <rPr>
        <sz val="26"/>
        <rFont val="Arial Black"/>
        <family val="2"/>
      </rPr>
      <t>12</t>
    </r>
  </si>
  <si>
    <t>Transports et communications</t>
  </si>
  <si>
    <t>CHAPITRE 12 : TRANSPORTS ET COMMUNICATIONS</t>
  </si>
  <si>
    <t>LISTE DES TABLEAUX</t>
  </si>
  <si>
    <r>
      <rPr>
        <b/>
        <u/>
        <sz val="8"/>
        <color rgb="FF0070C0"/>
        <rFont val="Arial"/>
        <family val="2"/>
      </rPr>
      <t>Source</t>
    </r>
    <r>
      <rPr>
        <b/>
        <sz val="8"/>
        <color rgb="FF0070C0"/>
        <rFont val="Arial"/>
        <family val="2"/>
      </rPr>
      <t xml:space="preserve"> : MCTIC/Annuaire Statistique 2013</t>
    </r>
  </si>
  <si>
    <t>Autres véhicules</t>
  </si>
  <si>
    <t>Autobus &amp; autocar</t>
  </si>
  <si>
    <r>
      <rPr>
        <b/>
        <u/>
        <sz val="8"/>
        <color rgb="FF0070C0"/>
        <rFont val="Arial"/>
        <family val="2"/>
      </rPr>
      <t>source</t>
    </r>
    <r>
      <rPr>
        <b/>
        <sz val="8"/>
        <color rgb="FF0070C0"/>
        <rFont val="Arial"/>
        <family val="2"/>
      </rPr>
      <t xml:space="preserve"> : MTPT/Annuaires Statistiques des transports terrestres </t>
    </r>
  </si>
  <si>
    <t>Nombre total de (d')</t>
  </si>
  <si>
    <t>Taux de pénétration globale de la téléphonie au Bénin (%)</t>
  </si>
  <si>
    <t>Tableau 12.05: Infrastructures de télécommunication mobiles par département en 2012</t>
  </si>
  <si>
    <t>Tableau 12.06: Infrastructures de télécommunication mobiles par département en 2013</t>
  </si>
  <si>
    <t>Tableau 12.07: Evolution du parc des abonnés à l'internet et de la bande passante internationale</t>
  </si>
  <si>
    <t xml:space="preserve">Tableau 12.08: Parc des abonnés à l'internet par technologie </t>
  </si>
  <si>
    <t>Tableau 12.09: Indicateurs de production sur les réseaux mobiles GSM et les téléphones fixe</t>
  </si>
  <si>
    <t>Tableau 12.10: Statistiques des infrastructures du secteur postal  par département entre 2011 et 2013</t>
  </si>
  <si>
    <t>Tableau 12.11: Statistiques des infrastructures du secteur postal  par département entre 2011 et 2013</t>
  </si>
  <si>
    <t>Tableau 12.12: Evolution du nombre d'organes de presse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</si>
</sst>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8"/>
      <color rgb="FF0070C0"/>
      <name val="Arial"/>
      <family val="2"/>
    </font>
    <font>
      <b/>
      <u/>
      <sz val="8"/>
      <color rgb="FF0070C0"/>
      <name val="Arial"/>
      <family val="2"/>
    </font>
    <font>
      <b/>
      <sz val="9"/>
      <color rgb="FF000000"/>
      <name val="Arial"/>
      <family val="2"/>
    </font>
    <font>
      <sz val="9"/>
      <color theme="0"/>
      <name val="Arial"/>
      <family val="2"/>
    </font>
    <font>
      <b/>
      <u val="double"/>
      <sz val="9"/>
      <color theme="1"/>
      <name val="Arial"/>
      <family val="2"/>
    </font>
    <font>
      <b/>
      <i/>
      <u val="double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6"/>
      <name val="Arial Black"/>
      <family val="2"/>
    </font>
    <font>
      <sz val="26"/>
      <name val="Arial Black"/>
      <family val="2"/>
    </font>
    <font>
      <sz val="20"/>
      <name val="Arial Black"/>
      <family val="2"/>
    </font>
    <font>
      <b/>
      <sz val="16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0" applyFont="1" applyFill="1"/>
    <xf numFmtId="0" fontId="7" fillId="3" borderId="0" xfId="0" applyFont="1" applyFill="1" applyBorder="1" applyAlignment="1">
      <alignment vertical="center"/>
    </xf>
    <xf numFmtId="0" fontId="9" fillId="0" borderId="0" xfId="0" applyFont="1" applyFill="1" applyBorder="1"/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7" fillId="3" borderId="0" xfId="0" applyFont="1" applyFill="1" applyAlignment="1">
      <alignment horizontal="right" vertical="center"/>
    </xf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7" fillId="3" borderId="0" xfId="0" applyFont="1" applyFill="1" applyAlignment="1">
      <alignment horizontal="right" vertical="center" wrapText="1"/>
    </xf>
    <xf numFmtId="0" fontId="10" fillId="0" borderId="0" xfId="0" applyFont="1"/>
    <xf numFmtId="0" fontId="13" fillId="3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0" fontId="17" fillId="0" borderId="0" xfId="0" applyFont="1"/>
    <xf numFmtId="0" fontId="20" fillId="0" borderId="0" xfId="0" applyFont="1"/>
    <xf numFmtId="0" fontId="21" fillId="0" borderId="0" xfId="0" applyFont="1" applyBorder="1"/>
    <xf numFmtId="0" fontId="22" fillId="0" borderId="7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 wrapText="1"/>
    </xf>
    <xf numFmtId="0" fontId="23" fillId="0" borderId="0" xfId="0" applyFont="1"/>
    <xf numFmtId="0" fontId="5" fillId="0" borderId="0" xfId="0" applyFont="1" applyAlignment="1">
      <alignment wrapText="1"/>
    </xf>
    <xf numFmtId="0" fontId="6" fillId="0" borderId="1" xfId="0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2" fontId="9" fillId="4" borderId="0" xfId="0" applyNumberFormat="1" applyFont="1" applyFill="1" applyBorder="1"/>
    <xf numFmtId="2" fontId="9" fillId="4" borderId="1" xfId="0" applyNumberFormat="1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0" fontId="9" fillId="4" borderId="0" xfId="0" applyFont="1" applyFill="1" applyBorder="1"/>
    <xf numFmtId="0" fontId="9" fillId="4" borderId="1" xfId="0" applyFont="1" applyFill="1" applyBorder="1" applyAlignment="1">
      <alignment horizontal="right"/>
    </xf>
    <xf numFmtId="4" fontId="9" fillId="4" borderId="1" xfId="0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vertical="center"/>
    </xf>
    <xf numFmtId="3" fontId="9" fillId="4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0" fontId="12" fillId="4" borderId="2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4" borderId="0" xfId="0" applyFont="1" applyFill="1"/>
    <xf numFmtId="0" fontId="5" fillId="4" borderId="2" xfId="0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7" fillId="3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6"/>
  <sheetViews>
    <sheetView view="pageLayout" topLeftCell="A31" workbookViewId="0">
      <selection activeCell="C45" sqref="C45"/>
    </sheetView>
  </sheetViews>
  <sheetFormatPr baseColWidth="10" defaultRowHeight="15"/>
  <cols>
    <col min="8" max="8" width="4" customWidth="1"/>
  </cols>
  <sheetData>
    <row r="4" spans="2:2" ht="41.25">
      <c r="B4" s="52" t="s">
        <v>124</v>
      </c>
    </row>
    <row r="26" spans="1:8" ht="41.25">
      <c r="A26" s="83" t="s">
        <v>125</v>
      </c>
      <c r="B26" s="83"/>
      <c r="C26" s="83"/>
      <c r="D26" s="83"/>
      <c r="E26" s="83"/>
      <c r="F26" s="83"/>
      <c r="G26" s="83"/>
      <c r="H26" s="83"/>
    </row>
  </sheetData>
  <mergeCells count="1">
    <mergeCell ref="A26:H26"/>
  </mergeCells>
  <pageMargins left="0.70866141732283472" right="0.70866141732283472" top="0.74803149606299213" bottom="0.74803149606299213" header="0.31496062992125984" footer="0.31496062992125984"/>
  <pageSetup paperSize="9" firstPageNumber="226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&amp;L&amp;"Arial,Normal"&amp;8Transports et communications&amp;R&amp;"Arial,Gras"&amp;8&amp;P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I28"/>
  <sheetViews>
    <sheetView view="pageLayout" topLeftCell="A26" workbookViewId="0">
      <selection activeCell="A25" sqref="A25"/>
    </sheetView>
  </sheetViews>
  <sheetFormatPr baseColWidth="10" defaultColWidth="11.42578125" defaultRowHeight="12.75"/>
  <cols>
    <col min="1" max="1" width="87" style="49" customWidth="1"/>
    <col min="2" max="2" width="0.28515625" style="49" customWidth="1"/>
    <col min="3" max="6" width="11.42578125" style="49"/>
    <col min="7" max="7" width="18.140625" style="49" customWidth="1"/>
    <col min="8" max="8" width="11.42578125" style="4"/>
    <col min="9" max="16384" width="11.42578125" style="2"/>
  </cols>
  <sheetData>
    <row r="2" spans="1:9" ht="13.5">
      <c r="A2" s="48"/>
    </row>
    <row r="3" spans="1:9" ht="20.25">
      <c r="A3" s="53" t="s">
        <v>126</v>
      </c>
      <c r="H3" s="5"/>
      <c r="I3" s="1"/>
    </row>
    <row r="4" spans="1:9" ht="20.25">
      <c r="A4" s="53"/>
      <c r="H4" s="5"/>
      <c r="I4" s="1"/>
    </row>
    <row r="5" spans="1:9" ht="16.5" thickBot="1">
      <c r="A5" s="54" t="s">
        <v>127</v>
      </c>
      <c r="H5" s="5"/>
      <c r="I5" s="1"/>
    </row>
    <row r="6" spans="1:9" ht="24" customHeight="1" thickTop="1">
      <c r="A6" s="55" t="s">
        <v>120</v>
      </c>
      <c r="H6" s="5"/>
      <c r="I6" s="1"/>
    </row>
    <row r="7" spans="1:9" ht="24" customHeight="1">
      <c r="A7" s="56" t="s">
        <v>121</v>
      </c>
      <c r="H7" s="47"/>
      <c r="I7" s="1"/>
    </row>
    <row r="8" spans="1:9" ht="24" customHeight="1">
      <c r="A8" s="57" t="s">
        <v>122</v>
      </c>
      <c r="B8" s="50"/>
      <c r="C8" s="50"/>
      <c r="D8" s="50"/>
      <c r="E8" s="50"/>
      <c r="F8" s="50"/>
      <c r="H8" s="5"/>
      <c r="I8" s="1"/>
    </row>
    <row r="9" spans="1:9" ht="24" customHeight="1">
      <c r="A9" s="57" t="s">
        <v>123</v>
      </c>
      <c r="H9" s="5"/>
      <c r="I9" s="1"/>
    </row>
    <row r="10" spans="1:9" ht="24" customHeight="1">
      <c r="A10" s="56" t="s">
        <v>134</v>
      </c>
      <c r="H10" s="5"/>
      <c r="I10" s="1"/>
    </row>
    <row r="11" spans="1:9" ht="24" customHeight="1">
      <c r="A11" s="56" t="s">
        <v>135</v>
      </c>
      <c r="H11" s="5"/>
      <c r="I11" s="1"/>
    </row>
    <row r="12" spans="1:9" ht="34.5" customHeight="1">
      <c r="A12" s="56" t="s">
        <v>136</v>
      </c>
      <c r="H12" s="5"/>
      <c r="I12" s="1"/>
    </row>
    <row r="13" spans="1:9" ht="24" customHeight="1">
      <c r="A13" s="56" t="s">
        <v>137</v>
      </c>
      <c r="H13" s="5"/>
      <c r="I13" s="1"/>
    </row>
    <row r="14" spans="1:9" ht="34.5" customHeight="1">
      <c r="A14" s="56" t="s">
        <v>138</v>
      </c>
      <c r="H14" s="5"/>
      <c r="I14" s="1"/>
    </row>
    <row r="15" spans="1:9" ht="34.5" customHeight="1">
      <c r="A15" s="56" t="s">
        <v>139</v>
      </c>
      <c r="H15" s="5"/>
      <c r="I15" s="1"/>
    </row>
    <row r="16" spans="1:9" ht="34.5" customHeight="1">
      <c r="A16" s="56" t="s">
        <v>140</v>
      </c>
      <c r="H16" s="5"/>
      <c r="I16" s="1"/>
    </row>
    <row r="17" spans="1:9" ht="24" customHeight="1" thickBot="1">
      <c r="A17" s="58" t="s">
        <v>141</v>
      </c>
      <c r="H17" s="5"/>
      <c r="I17" s="1"/>
    </row>
    <row r="18" spans="1:9" ht="13.5" thickTop="1">
      <c r="A18" s="50"/>
      <c r="H18" s="5"/>
      <c r="I18" s="1"/>
    </row>
    <row r="19" spans="1:9">
      <c r="A19" s="50"/>
      <c r="H19" s="5"/>
      <c r="I19" s="1"/>
    </row>
    <row r="20" spans="1:9">
      <c r="A20" s="50"/>
      <c r="H20" s="5"/>
      <c r="I20" s="1"/>
    </row>
    <row r="21" spans="1:9">
      <c r="A21" s="50"/>
      <c r="H21" s="5"/>
      <c r="I21" s="1"/>
    </row>
    <row r="22" spans="1:9">
      <c r="A22" s="50"/>
      <c r="H22" s="5"/>
      <c r="I22" s="1"/>
    </row>
    <row r="23" spans="1:9">
      <c r="A23" s="50"/>
      <c r="H23" s="5"/>
      <c r="I23" s="1"/>
    </row>
    <row r="24" spans="1:9">
      <c r="A24" s="50"/>
      <c r="H24" s="5"/>
      <c r="I24" s="1"/>
    </row>
    <row r="25" spans="1:9">
      <c r="A25" s="50"/>
      <c r="H25" s="5"/>
      <c r="I25" s="1"/>
    </row>
    <row r="26" spans="1:9">
      <c r="A26" s="50"/>
      <c r="H26" s="5"/>
      <c r="I26" s="1"/>
    </row>
    <row r="27" spans="1:9">
      <c r="A27" s="50"/>
      <c r="H27" s="5"/>
      <c r="I27" s="1"/>
    </row>
    <row r="28" spans="1:9">
      <c r="H28" s="5"/>
      <c r="I28" s="1"/>
    </row>
  </sheetData>
  <pageMargins left="0.70866141732283472" right="0.70866141732283472" top="0.74803149606299213" bottom="0.74803149606299213" header="0.31496062992125984" footer="0.31496062992125984"/>
  <pageSetup paperSize="9" firstPageNumber="227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&amp;L&amp;"Arial,Normal"&amp;8Transports et communications&amp;R&amp;"Arial,Gras"&amp;8&amp;P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55"/>
  <sheetViews>
    <sheetView showGridLines="0" view="pageLayout" topLeftCell="A36" workbookViewId="0">
      <selection activeCell="A54" sqref="A54:D54"/>
    </sheetView>
  </sheetViews>
  <sheetFormatPr baseColWidth="10" defaultColWidth="11.42578125" defaultRowHeight="12.75"/>
  <cols>
    <col min="1" max="1" width="28.42578125" style="2" customWidth="1"/>
    <col min="2" max="3" width="14.85546875" style="21" customWidth="1"/>
    <col min="4" max="4" width="14.7109375" style="21" customWidth="1"/>
    <col min="5" max="16384" width="11.42578125" style="2"/>
  </cols>
  <sheetData>
    <row r="1" spans="1:4" s="6" customFormat="1">
      <c r="A1" s="9" t="s">
        <v>120</v>
      </c>
      <c r="B1" s="15"/>
      <c r="C1" s="15"/>
      <c r="D1" s="15"/>
    </row>
    <row r="2" spans="1:4" s="6" customFormat="1">
      <c r="A2" s="7"/>
      <c r="B2" s="16"/>
      <c r="C2" s="16"/>
      <c r="D2" s="16"/>
    </row>
    <row r="3" spans="1:4" ht="17.25" customHeight="1">
      <c r="A3" s="10" t="s">
        <v>0</v>
      </c>
      <c r="B3" s="17">
        <v>2011</v>
      </c>
      <c r="C3" s="17">
        <v>2012</v>
      </c>
      <c r="D3" s="17">
        <v>2013</v>
      </c>
    </row>
    <row r="4" spans="1:4" s="6" customFormat="1">
      <c r="A4" s="11" t="s">
        <v>1</v>
      </c>
      <c r="B4" s="18" t="s">
        <v>99</v>
      </c>
      <c r="C4" s="18" t="s">
        <v>86</v>
      </c>
      <c r="D4" s="62">
        <v>500.15699999999998</v>
      </c>
    </row>
    <row r="5" spans="1:4" s="6" customFormat="1">
      <c r="A5" s="65" t="s">
        <v>2</v>
      </c>
      <c r="B5" s="66" t="s">
        <v>100</v>
      </c>
      <c r="C5" s="66" t="s">
        <v>87</v>
      </c>
      <c r="D5" s="67">
        <v>679.86599999999999</v>
      </c>
    </row>
    <row r="6" spans="1:4" s="6" customFormat="1">
      <c r="A6" s="11" t="s">
        <v>3</v>
      </c>
      <c r="B6" s="18" t="s">
        <v>101</v>
      </c>
      <c r="C6" s="18" t="s">
        <v>88</v>
      </c>
      <c r="D6" s="62">
        <v>480.15100000000001</v>
      </c>
    </row>
    <row r="7" spans="1:4" s="6" customFormat="1">
      <c r="A7" s="65" t="s">
        <v>4</v>
      </c>
      <c r="B7" s="66" t="s">
        <v>102</v>
      </c>
      <c r="C7" s="66" t="s">
        <v>89</v>
      </c>
      <c r="D7" s="67">
        <v>209.37799999999999</v>
      </c>
    </row>
    <row r="8" spans="1:4" s="6" customFormat="1">
      <c r="A8" s="11" t="s">
        <v>5</v>
      </c>
      <c r="B8" s="18" t="s">
        <v>103</v>
      </c>
      <c r="C8" s="18" t="s">
        <v>90</v>
      </c>
      <c r="D8" s="62">
        <v>169.59200000000001</v>
      </c>
    </row>
    <row r="9" spans="1:4" s="6" customFormat="1">
      <c r="A9" s="65" t="s">
        <v>6</v>
      </c>
      <c r="B9" s="66" t="s">
        <v>104</v>
      </c>
      <c r="C9" s="66" t="s">
        <v>91</v>
      </c>
      <c r="D9" s="67">
        <v>264.33800000000002</v>
      </c>
    </row>
    <row r="10" spans="1:4" s="6" customFormat="1" ht="24">
      <c r="A10" s="14" t="s">
        <v>85</v>
      </c>
      <c r="B10" s="19" t="s">
        <v>105</v>
      </c>
      <c r="C10" s="19" t="s">
        <v>92</v>
      </c>
      <c r="D10" s="63">
        <v>2303.482</v>
      </c>
    </row>
    <row r="11" spans="1:4" s="6" customFormat="1">
      <c r="A11" s="13" t="s">
        <v>131</v>
      </c>
      <c r="B11" s="20"/>
      <c r="C11" s="20"/>
      <c r="D11" s="20"/>
    </row>
    <row r="12" spans="1:4" s="6" customFormat="1">
      <c r="A12" s="2"/>
      <c r="B12" s="20"/>
      <c r="C12" s="20"/>
      <c r="D12" s="20"/>
    </row>
    <row r="13" spans="1:4" s="6" customFormat="1">
      <c r="A13" s="2"/>
      <c r="B13" s="15"/>
      <c r="C13" s="15"/>
      <c r="D13" s="15"/>
    </row>
    <row r="14" spans="1:4" s="6" customFormat="1">
      <c r="A14" s="9" t="s">
        <v>121</v>
      </c>
      <c r="B14" s="15"/>
      <c r="C14" s="15"/>
      <c r="D14" s="15"/>
    </row>
    <row r="15" spans="1:4" s="6" customFormat="1">
      <c r="A15" s="7"/>
      <c r="B15" s="16"/>
      <c r="C15" s="16"/>
      <c r="D15" s="16"/>
    </row>
    <row r="16" spans="1:4" ht="17.25" customHeight="1">
      <c r="A16" s="10" t="s">
        <v>31</v>
      </c>
      <c r="B16" s="17">
        <v>2011</v>
      </c>
      <c r="C16" s="17">
        <v>2012</v>
      </c>
      <c r="D16" s="17">
        <v>2013</v>
      </c>
    </row>
    <row r="17" spans="1:4" s="6" customFormat="1">
      <c r="A17" s="11" t="s">
        <v>1</v>
      </c>
      <c r="B17" s="18">
        <v>1033.5999999999999</v>
      </c>
      <c r="C17" s="18">
        <v>1033.5999999999999</v>
      </c>
      <c r="D17" s="18">
        <v>961.84</v>
      </c>
    </row>
    <row r="18" spans="1:4" s="6" customFormat="1">
      <c r="A18" s="68" t="s">
        <v>2</v>
      </c>
      <c r="B18" s="69">
        <v>1083.6400000000001</v>
      </c>
      <c r="C18" s="69" t="s">
        <v>106</v>
      </c>
      <c r="D18" s="69">
        <v>1063.68</v>
      </c>
    </row>
    <row r="19" spans="1:4" s="6" customFormat="1">
      <c r="A19" s="11" t="s">
        <v>3</v>
      </c>
      <c r="B19" s="18">
        <v>846.99</v>
      </c>
      <c r="C19" s="18">
        <v>846.99</v>
      </c>
      <c r="D19" s="18">
        <v>846.99</v>
      </c>
    </row>
    <row r="20" spans="1:4" s="6" customFormat="1">
      <c r="A20" s="68" t="s">
        <v>4</v>
      </c>
      <c r="B20" s="69">
        <v>246.21</v>
      </c>
      <c r="C20" s="69">
        <v>246.21</v>
      </c>
      <c r="D20" s="69">
        <v>246.21</v>
      </c>
    </row>
    <row r="21" spans="1:4" s="6" customFormat="1">
      <c r="A21" s="11" t="s">
        <v>7</v>
      </c>
      <c r="B21" s="18">
        <v>359.78</v>
      </c>
      <c r="C21" s="18">
        <v>359.78</v>
      </c>
      <c r="D21" s="18">
        <v>359.78</v>
      </c>
    </row>
    <row r="22" spans="1:4" s="6" customFormat="1">
      <c r="A22" s="68" t="s">
        <v>6</v>
      </c>
      <c r="B22" s="69">
        <v>162.59</v>
      </c>
      <c r="C22" s="69">
        <v>162.59</v>
      </c>
      <c r="D22" s="69">
        <v>162.59</v>
      </c>
    </row>
    <row r="23" spans="1:4" s="6" customFormat="1" ht="24">
      <c r="A23" s="14" t="s">
        <v>93</v>
      </c>
      <c r="B23" s="19">
        <v>3732.81</v>
      </c>
      <c r="C23" s="19">
        <v>3732.806</v>
      </c>
      <c r="D23" s="19">
        <v>3641.09</v>
      </c>
    </row>
    <row r="24" spans="1:4" s="6" customFormat="1">
      <c r="A24" s="13" t="s">
        <v>131</v>
      </c>
      <c r="B24" s="20"/>
      <c r="C24" s="20"/>
      <c r="D24" s="20"/>
    </row>
    <row r="25" spans="1:4" s="6" customFormat="1">
      <c r="A25" s="2"/>
      <c r="B25" s="20"/>
      <c r="C25" s="20"/>
      <c r="D25" s="20"/>
    </row>
    <row r="26" spans="1:4" s="6" customFormat="1">
      <c r="A26" s="2"/>
      <c r="B26" s="15"/>
      <c r="C26" s="15"/>
      <c r="D26" s="15"/>
    </row>
    <row r="27" spans="1:4" s="6" customFormat="1">
      <c r="A27" s="9" t="s">
        <v>122</v>
      </c>
      <c r="B27" s="15"/>
      <c r="C27" s="15"/>
      <c r="D27" s="15"/>
    </row>
    <row r="28" spans="1:4" s="6" customFormat="1">
      <c r="A28" s="8"/>
      <c r="B28" s="16"/>
      <c r="C28" s="16"/>
      <c r="D28" s="16"/>
    </row>
    <row r="29" spans="1:4" ht="17.25" customHeight="1">
      <c r="A29" s="10" t="s">
        <v>0</v>
      </c>
      <c r="B29" s="17">
        <v>2011</v>
      </c>
      <c r="C29" s="17">
        <v>2012</v>
      </c>
      <c r="D29" s="17">
        <v>2013</v>
      </c>
    </row>
    <row r="30" spans="1:4" s="6" customFormat="1">
      <c r="A30" s="11" t="s">
        <v>1</v>
      </c>
      <c r="B30" s="26" t="s">
        <v>108</v>
      </c>
      <c r="C30" s="26" t="s">
        <v>94</v>
      </c>
      <c r="D30" s="18">
        <v>87.24</v>
      </c>
    </row>
    <row r="31" spans="1:4" s="6" customFormat="1">
      <c r="A31" s="68" t="s">
        <v>2</v>
      </c>
      <c r="B31" s="69" t="s">
        <v>107</v>
      </c>
      <c r="C31" s="70" t="s">
        <v>95</v>
      </c>
      <c r="D31" s="69">
        <v>125.99</v>
      </c>
    </row>
    <row r="32" spans="1:4" s="6" customFormat="1">
      <c r="A32" s="11" t="s">
        <v>3</v>
      </c>
      <c r="B32" s="18" t="s">
        <v>109</v>
      </c>
      <c r="C32" s="26" t="s">
        <v>96</v>
      </c>
      <c r="D32" s="18">
        <v>157.75</v>
      </c>
    </row>
    <row r="33" spans="1:4" s="6" customFormat="1">
      <c r="A33" s="68" t="s">
        <v>4</v>
      </c>
      <c r="B33" s="69" t="s">
        <v>110</v>
      </c>
      <c r="C33" s="70" t="s">
        <v>97</v>
      </c>
      <c r="D33" s="69">
        <v>107.36</v>
      </c>
    </row>
    <row r="34" spans="1:4" s="6" customFormat="1">
      <c r="A34" s="11" t="s">
        <v>7</v>
      </c>
      <c r="B34" s="18" t="s">
        <v>111</v>
      </c>
      <c r="C34" s="26">
        <v>81.58</v>
      </c>
      <c r="D34" s="18">
        <v>98.71</v>
      </c>
    </row>
    <row r="35" spans="1:4" s="6" customFormat="1" ht="13.5" customHeight="1">
      <c r="A35" s="68" t="s">
        <v>6</v>
      </c>
      <c r="B35" s="69" t="s">
        <v>112</v>
      </c>
      <c r="C35" s="70">
        <v>91.6</v>
      </c>
      <c r="D35" s="69">
        <v>109.67</v>
      </c>
    </row>
    <row r="36" spans="1:4" s="6" customFormat="1" ht="24">
      <c r="A36" s="14" t="s">
        <v>98</v>
      </c>
      <c r="B36" s="19" t="s">
        <v>113</v>
      </c>
      <c r="C36" s="19">
        <v>532.32000000000005</v>
      </c>
      <c r="D36" s="19">
        <v>686.72</v>
      </c>
    </row>
    <row r="37" spans="1:4" s="6" customFormat="1">
      <c r="A37" s="13" t="s">
        <v>131</v>
      </c>
      <c r="B37" s="15"/>
      <c r="C37" s="15"/>
      <c r="D37" s="15"/>
    </row>
    <row r="38" spans="1:4" s="6" customFormat="1">
      <c r="A38" s="13"/>
      <c r="B38" s="15"/>
      <c r="C38" s="15"/>
      <c r="D38" s="15"/>
    </row>
    <row r="40" spans="1:4">
      <c r="A40" s="9" t="s">
        <v>123</v>
      </c>
      <c r="B40" s="22"/>
      <c r="C40" s="22"/>
      <c r="D40" s="22"/>
    </row>
    <row r="41" spans="1:4">
      <c r="A41" s="3"/>
      <c r="B41" s="22"/>
      <c r="C41" s="22"/>
      <c r="D41" s="22"/>
    </row>
    <row r="42" spans="1:4" ht="17.25" customHeight="1">
      <c r="A42" s="10" t="s">
        <v>8</v>
      </c>
      <c r="B42" s="17">
        <v>2011</v>
      </c>
      <c r="C42" s="17">
        <v>2012</v>
      </c>
      <c r="D42" s="17">
        <v>2013</v>
      </c>
    </row>
    <row r="43" spans="1:4">
      <c r="A43" s="12" t="s">
        <v>9</v>
      </c>
      <c r="B43" s="23">
        <v>1054</v>
      </c>
      <c r="C43" s="23">
        <v>699</v>
      </c>
      <c r="D43" s="23">
        <v>819</v>
      </c>
    </row>
    <row r="44" spans="1:4">
      <c r="A44" s="71" t="s">
        <v>10</v>
      </c>
      <c r="B44" s="72">
        <v>18672</v>
      </c>
      <c r="C44" s="72">
        <v>16619</v>
      </c>
      <c r="D44" s="72">
        <v>24507</v>
      </c>
    </row>
    <row r="45" spans="1:4">
      <c r="A45" s="12" t="s">
        <v>11</v>
      </c>
      <c r="B45" s="23">
        <v>2839</v>
      </c>
      <c r="C45" s="23">
        <v>2420</v>
      </c>
      <c r="D45" s="23">
        <v>3649</v>
      </c>
    </row>
    <row r="46" spans="1:4">
      <c r="A46" s="71" t="s">
        <v>12</v>
      </c>
      <c r="B46" s="73">
        <v>896</v>
      </c>
      <c r="C46" s="73">
        <v>816</v>
      </c>
      <c r="D46" s="73">
        <v>1161</v>
      </c>
    </row>
    <row r="47" spans="1:4">
      <c r="A47" s="12" t="s">
        <v>13</v>
      </c>
      <c r="B47" s="24">
        <v>1</v>
      </c>
      <c r="C47" s="24">
        <v>0</v>
      </c>
      <c r="D47" s="24">
        <v>3</v>
      </c>
    </row>
    <row r="48" spans="1:4">
      <c r="A48" s="71" t="s">
        <v>14</v>
      </c>
      <c r="B48" s="73">
        <v>55</v>
      </c>
      <c r="C48" s="73">
        <v>63</v>
      </c>
      <c r="D48" s="73">
        <v>45</v>
      </c>
    </row>
    <row r="49" spans="1:4">
      <c r="A49" s="12" t="s">
        <v>15</v>
      </c>
      <c r="B49" s="24">
        <v>38</v>
      </c>
      <c r="C49" s="24">
        <v>91</v>
      </c>
      <c r="D49" s="24">
        <v>858</v>
      </c>
    </row>
    <row r="50" spans="1:4">
      <c r="A50" s="71" t="s">
        <v>16</v>
      </c>
      <c r="B50" s="73">
        <v>984</v>
      </c>
      <c r="C50" s="73">
        <v>852</v>
      </c>
      <c r="D50" s="73">
        <v>1467</v>
      </c>
    </row>
    <row r="51" spans="1:4">
      <c r="A51" s="12" t="s">
        <v>17</v>
      </c>
      <c r="B51" s="23">
        <v>1005</v>
      </c>
      <c r="C51" s="23">
        <v>941</v>
      </c>
      <c r="D51" s="23">
        <v>1226</v>
      </c>
    </row>
    <row r="52" spans="1:4">
      <c r="A52" s="71" t="s">
        <v>130</v>
      </c>
      <c r="B52" s="73">
        <v>14</v>
      </c>
      <c r="C52" s="73">
        <v>34</v>
      </c>
      <c r="D52" s="73">
        <v>52</v>
      </c>
    </row>
    <row r="53" spans="1:4">
      <c r="A53" s="12" t="s">
        <v>129</v>
      </c>
      <c r="B53" s="23">
        <v>1323</v>
      </c>
      <c r="C53" s="23">
        <v>1184</v>
      </c>
      <c r="D53" s="23">
        <v>1118</v>
      </c>
    </row>
    <row r="54" spans="1:4">
      <c r="A54" s="74" t="s">
        <v>18</v>
      </c>
      <c r="B54" s="75">
        <v>26881</v>
      </c>
      <c r="C54" s="75">
        <v>23719</v>
      </c>
      <c r="D54" s="75">
        <v>34905</v>
      </c>
    </row>
    <row r="55" spans="1:4">
      <c r="A55" s="13" t="s">
        <v>131</v>
      </c>
      <c r="B55" s="25"/>
      <c r="C55" s="25"/>
      <c r="D55" s="25"/>
    </row>
  </sheetData>
  <pageMargins left="0.70866141732283472" right="0.70866141732283472" top="0.74803149606299213" bottom="0.74803149606299213" header="0.31496062992125984" footer="0.31496062992125984"/>
  <pageSetup paperSize="9" firstPageNumber="228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&amp;L&amp;"Arial,Normal"&amp;8Transports et communications&amp;R&amp;"Arial,Gras"&amp;8&amp;P</oddFooter>
  </headerFooter>
  <ignoredErrors>
    <ignoredError sqref="B4:C10 B30:C33 C18 B36 B34 B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2:G39"/>
  <sheetViews>
    <sheetView showGridLines="0" view="pageLayout" workbookViewId="0">
      <selection activeCell="D37" sqref="D37"/>
    </sheetView>
  </sheetViews>
  <sheetFormatPr baseColWidth="10" defaultColWidth="11.42578125" defaultRowHeight="12.75"/>
  <cols>
    <col min="1" max="1" width="11.42578125" style="4"/>
    <col min="2" max="2" width="11" style="4" customWidth="1"/>
    <col min="3" max="3" width="13.42578125" style="4" customWidth="1"/>
    <col min="4" max="4" width="12.7109375" style="4" customWidth="1"/>
    <col min="5" max="5" width="19.85546875" style="4" customWidth="1"/>
    <col min="6" max="6" width="20.140625" style="4" customWidth="1"/>
    <col min="7" max="7" width="21.85546875" style="4" customWidth="1"/>
    <col min="8" max="16384" width="11.42578125" style="2"/>
  </cols>
  <sheetData>
    <row r="2" spans="1:7">
      <c r="A2" s="5" t="s">
        <v>134</v>
      </c>
    </row>
    <row r="4" spans="1:7" ht="15" customHeight="1">
      <c r="A4" s="84" t="s">
        <v>32</v>
      </c>
      <c r="B4" s="86" t="s">
        <v>34</v>
      </c>
      <c r="C4" s="86"/>
      <c r="D4" s="86"/>
      <c r="E4" s="86"/>
      <c r="F4" s="86"/>
      <c r="G4" s="86"/>
    </row>
    <row r="5" spans="1:7">
      <c r="A5" s="85"/>
      <c r="B5" s="34" t="s">
        <v>35</v>
      </c>
      <c r="C5" s="34" t="s">
        <v>36</v>
      </c>
      <c r="D5" s="34" t="s">
        <v>37</v>
      </c>
      <c r="E5" s="34" t="s">
        <v>38</v>
      </c>
      <c r="F5" s="34" t="s">
        <v>39</v>
      </c>
      <c r="G5" s="34" t="s">
        <v>40</v>
      </c>
    </row>
    <row r="6" spans="1:7">
      <c r="A6" s="30" t="s">
        <v>19</v>
      </c>
      <c r="B6" s="38">
        <v>52</v>
      </c>
      <c r="C6" s="38">
        <v>0</v>
      </c>
      <c r="D6" s="38">
        <v>57</v>
      </c>
      <c r="E6" s="38">
        <v>1</v>
      </c>
      <c r="F6" s="38">
        <v>0</v>
      </c>
      <c r="G6" s="38">
        <v>7</v>
      </c>
    </row>
    <row r="7" spans="1:7">
      <c r="A7" s="76" t="s">
        <v>20</v>
      </c>
      <c r="B7" s="77">
        <v>67</v>
      </c>
      <c r="C7" s="77">
        <v>0</v>
      </c>
      <c r="D7" s="77">
        <v>65</v>
      </c>
      <c r="E7" s="77">
        <v>1</v>
      </c>
      <c r="F7" s="77">
        <v>0</v>
      </c>
      <c r="G7" s="77">
        <v>4</v>
      </c>
    </row>
    <row r="8" spans="1:7">
      <c r="A8" s="30" t="s">
        <v>21</v>
      </c>
      <c r="B8" s="38">
        <v>177</v>
      </c>
      <c r="C8" s="38">
        <v>2</v>
      </c>
      <c r="D8" s="38">
        <v>166</v>
      </c>
      <c r="E8" s="38">
        <v>1</v>
      </c>
      <c r="F8" s="38">
        <v>0</v>
      </c>
      <c r="G8" s="38">
        <v>6</v>
      </c>
    </row>
    <row r="9" spans="1:7">
      <c r="A9" s="76" t="s">
        <v>22</v>
      </c>
      <c r="B9" s="77">
        <v>123</v>
      </c>
      <c r="C9" s="77">
        <v>1</v>
      </c>
      <c r="D9" s="77">
        <v>117</v>
      </c>
      <c r="E9" s="77">
        <v>1</v>
      </c>
      <c r="F9" s="77">
        <v>1</v>
      </c>
      <c r="G9" s="77">
        <v>8</v>
      </c>
    </row>
    <row r="10" spans="1:7">
      <c r="A10" s="30" t="s">
        <v>23</v>
      </c>
      <c r="B10" s="38">
        <v>83</v>
      </c>
      <c r="C10" s="38">
        <v>0</v>
      </c>
      <c r="D10" s="38">
        <v>83</v>
      </c>
      <c r="E10" s="38">
        <v>1</v>
      </c>
      <c r="F10" s="38">
        <v>0</v>
      </c>
      <c r="G10" s="38">
        <v>5</v>
      </c>
    </row>
    <row r="11" spans="1:7">
      <c r="A11" s="76" t="s">
        <v>24</v>
      </c>
      <c r="B11" s="77">
        <v>41</v>
      </c>
      <c r="C11" s="77">
        <v>0</v>
      </c>
      <c r="D11" s="77">
        <v>42</v>
      </c>
      <c r="E11" s="77">
        <v>0</v>
      </c>
      <c r="F11" s="77">
        <v>0</v>
      </c>
      <c r="G11" s="77">
        <v>5</v>
      </c>
    </row>
    <row r="12" spans="1:7">
      <c r="A12" s="31" t="s">
        <v>25</v>
      </c>
      <c r="B12" s="38">
        <v>53</v>
      </c>
      <c r="C12" s="38">
        <v>0</v>
      </c>
      <c r="D12" s="38">
        <v>52</v>
      </c>
      <c r="E12" s="38">
        <v>0</v>
      </c>
      <c r="F12" s="38">
        <v>0</v>
      </c>
      <c r="G12" s="38">
        <v>2</v>
      </c>
    </row>
    <row r="13" spans="1:7">
      <c r="A13" s="76" t="s">
        <v>26</v>
      </c>
      <c r="B13" s="77">
        <v>246</v>
      </c>
      <c r="C13" s="77">
        <v>6</v>
      </c>
      <c r="D13" s="77">
        <v>214</v>
      </c>
      <c r="E13" s="77">
        <v>0</v>
      </c>
      <c r="F13" s="77">
        <v>1</v>
      </c>
      <c r="G13" s="77">
        <v>23</v>
      </c>
    </row>
    <row r="14" spans="1:7">
      <c r="A14" s="31" t="s">
        <v>27</v>
      </c>
      <c r="B14" s="38">
        <v>52</v>
      </c>
      <c r="C14" s="38">
        <v>0</v>
      </c>
      <c r="D14" s="38">
        <v>53</v>
      </c>
      <c r="E14" s="38">
        <v>1</v>
      </c>
      <c r="F14" s="38">
        <v>0</v>
      </c>
      <c r="G14" s="38">
        <v>5</v>
      </c>
    </row>
    <row r="15" spans="1:7">
      <c r="A15" s="76" t="s">
        <v>28</v>
      </c>
      <c r="B15" s="77">
        <v>163</v>
      </c>
      <c r="C15" s="77">
        <v>0</v>
      </c>
      <c r="D15" s="77">
        <v>153</v>
      </c>
      <c r="E15" s="77">
        <v>1</v>
      </c>
      <c r="F15" s="77">
        <v>1</v>
      </c>
      <c r="G15" s="77">
        <v>9</v>
      </c>
    </row>
    <row r="16" spans="1:7">
      <c r="A16" s="31" t="s">
        <v>29</v>
      </c>
      <c r="B16" s="38">
        <v>48</v>
      </c>
      <c r="C16" s="38">
        <v>0</v>
      </c>
      <c r="D16" s="38">
        <v>44</v>
      </c>
      <c r="E16" s="38">
        <v>0</v>
      </c>
      <c r="F16" s="38">
        <v>0</v>
      </c>
      <c r="G16" s="38">
        <v>6</v>
      </c>
    </row>
    <row r="17" spans="1:7">
      <c r="A17" s="76" t="s">
        <v>30</v>
      </c>
      <c r="B17" s="77">
        <v>73</v>
      </c>
      <c r="C17" s="77">
        <v>0</v>
      </c>
      <c r="D17" s="77">
        <v>74</v>
      </c>
      <c r="E17" s="77">
        <v>0</v>
      </c>
      <c r="F17" s="77">
        <v>1</v>
      </c>
      <c r="G17" s="77">
        <v>5</v>
      </c>
    </row>
    <row r="18" spans="1:7">
      <c r="A18" s="29" t="s">
        <v>33</v>
      </c>
      <c r="B18" s="44">
        <f t="shared" ref="B18:G18" si="0">B6+B7+B8+B9+B10+B11+B12+B13+B14+B15+B16+B17</f>
        <v>1178</v>
      </c>
      <c r="C18" s="44">
        <f t="shared" si="0"/>
        <v>9</v>
      </c>
      <c r="D18" s="44">
        <f t="shared" si="0"/>
        <v>1120</v>
      </c>
      <c r="E18" s="44">
        <f t="shared" si="0"/>
        <v>7</v>
      </c>
      <c r="F18" s="44">
        <f t="shared" si="0"/>
        <v>4</v>
      </c>
      <c r="G18" s="44">
        <f t="shared" si="0"/>
        <v>85</v>
      </c>
    </row>
    <row r="19" spans="1:7">
      <c r="A19" s="40" t="s">
        <v>128</v>
      </c>
    </row>
    <row r="22" spans="1:7">
      <c r="A22" s="5" t="s">
        <v>135</v>
      </c>
    </row>
    <row r="24" spans="1:7">
      <c r="A24" s="84" t="s">
        <v>32</v>
      </c>
      <c r="B24" s="86" t="s">
        <v>132</v>
      </c>
      <c r="C24" s="86"/>
      <c r="D24" s="86"/>
      <c r="E24" s="86"/>
      <c r="F24" s="86"/>
      <c r="G24" s="86"/>
    </row>
    <row r="25" spans="1:7">
      <c r="A25" s="85"/>
      <c r="B25" s="34" t="s">
        <v>35</v>
      </c>
      <c r="C25" s="39" t="s">
        <v>36</v>
      </c>
      <c r="D25" s="34" t="s">
        <v>37</v>
      </c>
      <c r="E25" s="39" t="s">
        <v>38</v>
      </c>
      <c r="F25" s="39" t="s">
        <v>39</v>
      </c>
      <c r="G25" s="34" t="s">
        <v>40</v>
      </c>
    </row>
    <row r="26" spans="1:7">
      <c r="A26" s="30" t="s">
        <v>19</v>
      </c>
      <c r="B26" s="38">
        <v>67</v>
      </c>
      <c r="C26" s="38">
        <v>0</v>
      </c>
      <c r="D26" s="38">
        <v>103</v>
      </c>
      <c r="E26" s="38">
        <v>1</v>
      </c>
      <c r="F26" s="38">
        <v>1122</v>
      </c>
      <c r="G26" s="38">
        <v>7</v>
      </c>
    </row>
    <row r="27" spans="1:7">
      <c r="A27" s="76" t="s">
        <v>20</v>
      </c>
      <c r="B27" s="77">
        <v>42</v>
      </c>
      <c r="C27" s="77">
        <v>0</v>
      </c>
      <c r="D27" s="77">
        <v>75</v>
      </c>
      <c r="E27" s="77">
        <v>1</v>
      </c>
      <c r="F27" s="77">
        <v>1160</v>
      </c>
      <c r="G27" s="77">
        <v>4</v>
      </c>
    </row>
    <row r="28" spans="1:7">
      <c r="A28" s="30" t="s">
        <v>21</v>
      </c>
      <c r="B28" s="38">
        <v>93</v>
      </c>
      <c r="C28" s="38">
        <v>2</v>
      </c>
      <c r="D28" s="38">
        <v>218</v>
      </c>
      <c r="E28" s="38">
        <v>1</v>
      </c>
      <c r="F28" s="38">
        <v>11306</v>
      </c>
      <c r="G28" s="38">
        <v>6</v>
      </c>
    </row>
    <row r="29" spans="1:7">
      <c r="A29" s="76" t="s">
        <v>22</v>
      </c>
      <c r="B29" s="77">
        <v>50</v>
      </c>
      <c r="C29" s="77">
        <v>1</v>
      </c>
      <c r="D29" s="77">
        <v>122</v>
      </c>
      <c r="E29" s="77">
        <v>7</v>
      </c>
      <c r="F29" s="77">
        <v>4246</v>
      </c>
      <c r="G29" s="77">
        <v>8</v>
      </c>
    </row>
    <row r="30" spans="1:7">
      <c r="A30" s="30" t="s">
        <v>23</v>
      </c>
      <c r="B30" s="38">
        <v>68</v>
      </c>
      <c r="C30" s="38">
        <v>0</v>
      </c>
      <c r="D30" s="38">
        <v>112</v>
      </c>
      <c r="E30" s="38">
        <v>1</v>
      </c>
      <c r="F30" s="38">
        <v>2253</v>
      </c>
      <c r="G30" s="38">
        <v>5</v>
      </c>
    </row>
    <row r="31" spans="1:7">
      <c r="A31" s="76" t="s">
        <v>24</v>
      </c>
      <c r="B31" s="77">
        <v>25</v>
      </c>
      <c r="C31" s="77">
        <v>0</v>
      </c>
      <c r="D31" s="77">
        <v>48</v>
      </c>
      <c r="E31" s="77">
        <v>1</v>
      </c>
      <c r="F31" s="77">
        <v>1495</v>
      </c>
      <c r="G31" s="77">
        <v>5</v>
      </c>
    </row>
    <row r="32" spans="1:7">
      <c r="A32" s="31" t="s">
        <v>25</v>
      </c>
      <c r="B32" s="38">
        <v>28</v>
      </c>
      <c r="C32" s="38">
        <v>0</v>
      </c>
      <c r="D32" s="38">
        <v>56</v>
      </c>
      <c r="E32" s="38">
        <v>1</v>
      </c>
      <c r="F32" s="38">
        <v>923</v>
      </c>
      <c r="G32" s="38">
        <v>2</v>
      </c>
    </row>
    <row r="33" spans="1:7">
      <c r="A33" s="76" t="s">
        <v>26</v>
      </c>
      <c r="B33" s="77">
        <v>120</v>
      </c>
      <c r="C33" s="77">
        <v>4</v>
      </c>
      <c r="D33" s="77">
        <v>239</v>
      </c>
      <c r="E33" s="77">
        <v>5</v>
      </c>
      <c r="F33" s="77">
        <v>10936</v>
      </c>
      <c r="G33" s="77">
        <v>23</v>
      </c>
    </row>
    <row r="34" spans="1:7">
      <c r="A34" s="31" t="s">
        <v>27</v>
      </c>
      <c r="B34" s="38">
        <v>22</v>
      </c>
      <c r="C34" s="38">
        <v>0</v>
      </c>
      <c r="D34" s="38">
        <v>59</v>
      </c>
      <c r="E34" s="38">
        <v>1</v>
      </c>
      <c r="F34" s="38">
        <v>2033</v>
      </c>
      <c r="G34" s="38">
        <v>5</v>
      </c>
    </row>
    <row r="35" spans="1:7">
      <c r="A35" s="76" t="s">
        <v>28</v>
      </c>
      <c r="B35" s="77">
        <v>88</v>
      </c>
      <c r="C35" s="77">
        <v>0</v>
      </c>
      <c r="D35" s="77">
        <v>185</v>
      </c>
      <c r="E35" s="77">
        <v>5</v>
      </c>
      <c r="F35" s="77">
        <v>3483</v>
      </c>
      <c r="G35" s="77">
        <v>9</v>
      </c>
    </row>
    <row r="36" spans="1:7">
      <c r="A36" s="31" t="s">
        <v>29</v>
      </c>
      <c r="B36" s="38">
        <v>36</v>
      </c>
      <c r="C36" s="38">
        <v>0</v>
      </c>
      <c r="D36" s="38">
        <v>59</v>
      </c>
      <c r="E36" s="38">
        <v>1</v>
      </c>
      <c r="F36" s="38">
        <v>1323</v>
      </c>
      <c r="G36" s="38">
        <v>6</v>
      </c>
    </row>
    <row r="37" spans="1:7">
      <c r="A37" s="76" t="s">
        <v>30</v>
      </c>
      <c r="B37" s="77">
        <v>42</v>
      </c>
      <c r="C37" s="77">
        <v>0</v>
      </c>
      <c r="D37" s="77">
        <v>96</v>
      </c>
      <c r="E37" s="77">
        <v>6</v>
      </c>
      <c r="F37" s="77">
        <v>4611</v>
      </c>
      <c r="G37" s="77">
        <v>5</v>
      </c>
    </row>
    <row r="38" spans="1:7">
      <c r="A38" s="29" t="s">
        <v>33</v>
      </c>
      <c r="B38" s="44">
        <v>681</v>
      </c>
      <c r="C38" s="44">
        <v>7</v>
      </c>
      <c r="D38" s="44">
        <v>1372</v>
      </c>
      <c r="E38" s="44">
        <v>31</v>
      </c>
      <c r="F38" s="44">
        <v>44891</v>
      </c>
      <c r="G38" s="44">
        <v>85</v>
      </c>
    </row>
    <row r="39" spans="1:7">
      <c r="A39" s="40" t="s">
        <v>128</v>
      </c>
    </row>
  </sheetData>
  <mergeCells count="4">
    <mergeCell ref="A4:A5"/>
    <mergeCell ref="B4:G4"/>
    <mergeCell ref="A24:A25"/>
    <mergeCell ref="B24:G24"/>
  </mergeCells>
  <pageMargins left="0.70866141732283472" right="0.70866141732283472" top="0.74803149606299213" bottom="0.74803149606299213" header="0.31496062992125984" footer="0.31496062992125984"/>
  <pageSetup paperSize="9" firstPageNumber="229" orientation="landscape" useFirstPageNumber="1" r:id="rId1"/>
  <headerFooter>
    <oddHeader>&amp;L&amp;"Arial,Normal"&amp;8Institut National de la Statistique et de l'Analyse Economique&amp;R&amp;"Arial,Normal"&amp;8Annuaire statistique 2013</oddHeader>
    <oddFooter>&amp;L&amp;"Arial,Normal"&amp;8 Transports et communications&amp;R&amp;"Arial,Gras"&amp;8&amp;P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H36"/>
  <sheetViews>
    <sheetView showGridLines="0" view="pageLayout" workbookViewId="0">
      <selection activeCell="D42" sqref="D42"/>
    </sheetView>
  </sheetViews>
  <sheetFormatPr baseColWidth="10" defaultColWidth="11.42578125" defaultRowHeight="12.75"/>
  <cols>
    <col min="1" max="1" width="12.28515625" style="4" customWidth="1"/>
    <col min="2" max="4" width="11.42578125" style="4"/>
    <col min="5" max="5" width="4.28515625" style="4" customWidth="1"/>
    <col min="6" max="8" width="11.42578125" style="25"/>
    <col min="9" max="16384" width="11.42578125" style="2"/>
  </cols>
  <sheetData>
    <row r="2" spans="1:8">
      <c r="A2" s="5" t="s">
        <v>136</v>
      </c>
    </row>
    <row r="4" spans="1:8" ht="17.25" customHeight="1">
      <c r="A4" s="88" t="s">
        <v>32</v>
      </c>
      <c r="B4" s="88"/>
      <c r="C4" s="88"/>
      <c r="D4" s="88"/>
      <c r="E4" s="88"/>
      <c r="F4" s="51">
        <v>2011</v>
      </c>
      <c r="G4" s="51">
        <v>2012</v>
      </c>
      <c r="H4" s="51">
        <v>2013</v>
      </c>
    </row>
    <row r="5" spans="1:8">
      <c r="A5" s="89" t="s">
        <v>42</v>
      </c>
      <c r="B5" s="89"/>
      <c r="C5" s="89"/>
      <c r="D5" s="89"/>
      <c r="E5" s="89"/>
      <c r="F5" s="38">
        <v>1085</v>
      </c>
      <c r="G5" s="38">
        <v>1550</v>
      </c>
      <c r="H5" s="38">
        <v>1595</v>
      </c>
    </row>
    <row r="6" spans="1:8">
      <c r="A6" s="90" t="s">
        <v>43</v>
      </c>
      <c r="B6" s="90"/>
      <c r="C6" s="90"/>
      <c r="D6" s="90"/>
      <c r="E6" s="90"/>
      <c r="F6" s="77">
        <v>1085</v>
      </c>
      <c r="G6" s="77">
        <v>1550</v>
      </c>
      <c r="H6" s="77">
        <v>1595</v>
      </c>
    </row>
    <row r="7" spans="1:8">
      <c r="A7" s="87" t="s">
        <v>44</v>
      </c>
      <c r="B7" s="87"/>
      <c r="C7" s="87"/>
      <c r="D7" s="87"/>
      <c r="E7" s="87"/>
      <c r="F7" s="38">
        <v>37949</v>
      </c>
      <c r="G7" s="38">
        <v>42150</v>
      </c>
      <c r="H7" s="38">
        <v>42452</v>
      </c>
    </row>
    <row r="8" spans="1:8">
      <c r="A8" s="90" t="s">
        <v>45</v>
      </c>
      <c r="B8" s="90"/>
      <c r="C8" s="90"/>
      <c r="D8" s="90"/>
      <c r="E8" s="90"/>
      <c r="F8" s="77">
        <v>242690</v>
      </c>
      <c r="G8" s="77">
        <v>414725</v>
      </c>
      <c r="H8" s="77">
        <v>834414</v>
      </c>
    </row>
    <row r="9" spans="1:8">
      <c r="A9" s="87" t="s">
        <v>46</v>
      </c>
      <c r="B9" s="87"/>
      <c r="C9" s="87"/>
      <c r="D9" s="87"/>
      <c r="E9" s="87"/>
      <c r="F9" s="38">
        <v>280639</v>
      </c>
      <c r="G9" s="38">
        <v>456884</v>
      </c>
      <c r="H9" s="38">
        <v>1129923</v>
      </c>
    </row>
    <row r="10" spans="1:8">
      <c r="A10" s="92" t="s">
        <v>84</v>
      </c>
      <c r="B10" s="92"/>
      <c r="C10" s="92"/>
      <c r="D10" s="92"/>
      <c r="E10" s="92"/>
      <c r="F10" s="78" t="s">
        <v>115</v>
      </c>
      <c r="G10" s="78" t="s">
        <v>116</v>
      </c>
      <c r="H10" s="78">
        <v>11.3</v>
      </c>
    </row>
    <row r="11" spans="1:8">
      <c r="A11" s="40" t="s">
        <v>128</v>
      </c>
    </row>
    <row r="14" spans="1:8">
      <c r="A14" s="5" t="s">
        <v>137</v>
      </c>
    </row>
    <row r="16" spans="1:8" ht="17.25" customHeight="1">
      <c r="A16" s="88" t="s">
        <v>32</v>
      </c>
      <c r="B16" s="88"/>
      <c r="C16" s="88"/>
      <c r="D16" s="88"/>
      <c r="E16" s="88"/>
      <c r="F16" s="51">
        <v>2011</v>
      </c>
      <c r="G16" s="51">
        <v>2012</v>
      </c>
      <c r="H16" s="51">
        <v>2013</v>
      </c>
    </row>
    <row r="17" spans="1:8">
      <c r="A17" s="89" t="s">
        <v>47</v>
      </c>
      <c r="B17" s="89"/>
      <c r="C17" s="89"/>
      <c r="D17" s="89"/>
      <c r="E17" s="89"/>
      <c r="F17" s="36">
        <v>737</v>
      </c>
      <c r="G17" s="36">
        <v>737</v>
      </c>
      <c r="H17" s="36">
        <v>678</v>
      </c>
    </row>
    <row r="18" spans="1:8">
      <c r="A18" s="90" t="s">
        <v>48</v>
      </c>
      <c r="B18" s="90"/>
      <c r="C18" s="90"/>
      <c r="D18" s="90"/>
      <c r="E18" s="90"/>
      <c r="F18" s="77">
        <v>3482</v>
      </c>
      <c r="G18" s="77">
        <v>4582</v>
      </c>
      <c r="H18" s="77">
        <v>4338</v>
      </c>
    </row>
    <row r="19" spans="1:8">
      <c r="A19" s="87" t="s">
        <v>49</v>
      </c>
      <c r="B19" s="87"/>
      <c r="C19" s="87"/>
      <c r="D19" s="87"/>
      <c r="E19" s="87"/>
      <c r="F19" s="36">
        <v>347</v>
      </c>
      <c r="G19" s="36">
        <v>374</v>
      </c>
      <c r="H19" s="36">
        <v>362</v>
      </c>
    </row>
    <row r="20" spans="1:8">
      <c r="A20" s="90" t="s">
        <v>50</v>
      </c>
      <c r="B20" s="90"/>
      <c r="C20" s="90"/>
      <c r="D20" s="90"/>
      <c r="E20" s="90"/>
      <c r="F20" s="77">
        <v>33303</v>
      </c>
      <c r="G20" s="77">
        <v>36402</v>
      </c>
      <c r="H20" s="77">
        <v>37411</v>
      </c>
    </row>
    <row r="21" spans="1:8">
      <c r="A21" s="87" t="s">
        <v>51</v>
      </c>
      <c r="B21" s="87"/>
      <c r="C21" s="87"/>
      <c r="D21" s="87"/>
      <c r="E21" s="87"/>
      <c r="F21" s="36">
        <v>36</v>
      </c>
      <c r="G21" s="36">
        <v>45</v>
      </c>
      <c r="H21" s="36">
        <v>25</v>
      </c>
    </row>
    <row r="22" spans="1:8">
      <c r="A22" s="90" t="s">
        <v>52</v>
      </c>
      <c r="B22" s="90"/>
      <c r="C22" s="90"/>
      <c r="D22" s="90"/>
      <c r="E22" s="90"/>
      <c r="F22" s="77">
        <v>242690</v>
      </c>
      <c r="G22" s="77">
        <v>414725</v>
      </c>
      <c r="H22" s="77">
        <v>834414</v>
      </c>
    </row>
    <row r="23" spans="1:8">
      <c r="A23" s="91" t="s">
        <v>53</v>
      </c>
      <c r="B23" s="91"/>
      <c r="C23" s="91"/>
      <c r="D23" s="91"/>
      <c r="E23" s="91"/>
      <c r="F23" s="38">
        <v>280639</v>
      </c>
      <c r="G23" s="38">
        <v>456804</v>
      </c>
      <c r="H23" s="38">
        <v>42814</v>
      </c>
    </row>
    <row r="24" spans="1:8">
      <c r="A24" s="40" t="s">
        <v>128</v>
      </c>
    </row>
    <row r="27" spans="1:8">
      <c r="A27" s="5" t="s">
        <v>138</v>
      </c>
    </row>
    <row r="29" spans="1:8" ht="17.25" customHeight="1">
      <c r="A29" s="88" t="s">
        <v>32</v>
      </c>
      <c r="B29" s="88"/>
      <c r="C29" s="88"/>
      <c r="D29" s="88"/>
      <c r="E29" s="88"/>
      <c r="F29" s="51">
        <v>2011</v>
      </c>
      <c r="G29" s="51">
        <v>2012</v>
      </c>
      <c r="H29" s="51">
        <v>2013</v>
      </c>
    </row>
    <row r="30" spans="1:8">
      <c r="A30" s="87" t="s">
        <v>41</v>
      </c>
      <c r="B30" s="87"/>
      <c r="C30" s="87"/>
      <c r="D30" s="87"/>
      <c r="E30" s="87"/>
      <c r="F30" s="38">
        <v>7765206</v>
      </c>
      <c r="G30" s="38">
        <v>8407846</v>
      </c>
      <c r="H30" s="38">
        <v>9627447</v>
      </c>
    </row>
    <row r="31" spans="1:8">
      <c r="A31" s="90" t="s">
        <v>79</v>
      </c>
      <c r="B31" s="90"/>
      <c r="C31" s="90"/>
      <c r="D31" s="90"/>
      <c r="E31" s="90"/>
      <c r="F31" s="77">
        <v>1553041</v>
      </c>
      <c r="G31" s="77">
        <v>1681569</v>
      </c>
      <c r="H31" s="77">
        <v>1925489</v>
      </c>
    </row>
    <row r="32" spans="1:8">
      <c r="A32" s="87" t="s">
        <v>80</v>
      </c>
      <c r="B32" s="87"/>
      <c r="C32" s="87"/>
      <c r="D32" s="87"/>
      <c r="E32" s="87"/>
      <c r="F32" s="38">
        <v>1316855</v>
      </c>
      <c r="G32" s="38">
        <v>1078144</v>
      </c>
      <c r="H32" s="38">
        <v>1504035</v>
      </c>
    </row>
    <row r="33" spans="1:8">
      <c r="A33" s="90" t="s">
        <v>83</v>
      </c>
      <c r="B33" s="90"/>
      <c r="C33" s="90"/>
      <c r="D33" s="90"/>
      <c r="E33" s="90"/>
      <c r="F33" s="79" t="s">
        <v>119</v>
      </c>
      <c r="G33" s="78">
        <v>1.67</v>
      </c>
      <c r="H33" s="78">
        <v>1.6</v>
      </c>
    </row>
    <row r="34" spans="1:8">
      <c r="A34" s="87" t="s">
        <v>81</v>
      </c>
      <c r="B34" s="87"/>
      <c r="C34" s="87"/>
      <c r="D34" s="87"/>
      <c r="E34" s="87"/>
      <c r="F34" s="64" t="s">
        <v>117</v>
      </c>
      <c r="G34" s="42" t="s">
        <v>118</v>
      </c>
      <c r="H34" s="42">
        <v>96.43</v>
      </c>
    </row>
    <row r="35" spans="1:8">
      <c r="A35" s="92" t="s">
        <v>133</v>
      </c>
      <c r="B35" s="92"/>
      <c r="C35" s="92"/>
      <c r="D35" s="92"/>
      <c r="E35" s="92"/>
      <c r="F35" s="79">
        <v>87.33</v>
      </c>
      <c r="G35" s="78">
        <v>91.45</v>
      </c>
      <c r="H35" s="78">
        <v>98.03</v>
      </c>
    </row>
    <row r="36" spans="1:8">
      <c r="A36" s="40" t="s">
        <v>128</v>
      </c>
    </row>
  </sheetData>
  <mergeCells count="22">
    <mergeCell ref="A35:E35"/>
    <mergeCell ref="A34:E34"/>
    <mergeCell ref="A29:E29"/>
    <mergeCell ref="A30:E30"/>
    <mergeCell ref="A31:E31"/>
    <mergeCell ref="A32:E32"/>
    <mergeCell ref="A33:E33"/>
    <mergeCell ref="A21:E21"/>
    <mergeCell ref="A22:E22"/>
    <mergeCell ref="A23:E23"/>
    <mergeCell ref="A10:E10"/>
    <mergeCell ref="A16:E16"/>
    <mergeCell ref="A17:E17"/>
    <mergeCell ref="A18:E18"/>
    <mergeCell ref="A19:E19"/>
    <mergeCell ref="A20:E20"/>
    <mergeCell ref="A9:E9"/>
    <mergeCell ref="A4:E4"/>
    <mergeCell ref="A5:E5"/>
    <mergeCell ref="A6:E6"/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firstPageNumber="230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&amp;L&amp;"Arial,Normal"&amp;8Transports et communications&amp;R&amp;"Arial,Gras"&amp;8&amp;P</oddFooter>
  </headerFooter>
  <ignoredErrors>
    <ignoredError sqref="F10:G10 F34:G34 F3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2:H40"/>
  <sheetViews>
    <sheetView showGridLines="0" view="pageLayout" topLeftCell="A40" workbookViewId="0">
      <selection activeCell="G49" sqref="G49"/>
    </sheetView>
  </sheetViews>
  <sheetFormatPr baseColWidth="10" defaultRowHeight="15"/>
  <cols>
    <col min="1" max="1" width="14.5703125" style="4" customWidth="1"/>
    <col min="2" max="2" width="11.85546875" style="4" customWidth="1"/>
    <col min="3" max="3" width="11.42578125" style="4"/>
    <col min="4" max="4" width="11" style="4" customWidth="1"/>
    <col min="5" max="5" width="1.7109375" style="4" customWidth="1"/>
    <col min="6" max="8" width="11.42578125" style="4"/>
  </cols>
  <sheetData>
    <row r="2" spans="1:8">
      <c r="A2" s="5" t="s">
        <v>139</v>
      </c>
    </row>
    <row r="4" spans="1:8">
      <c r="A4" s="93" t="s">
        <v>54</v>
      </c>
      <c r="B4" s="94" t="s">
        <v>58</v>
      </c>
      <c r="C4" s="94"/>
      <c r="D4" s="94"/>
      <c r="E4" s="27"/>
      <c r="F4" s="94" t="s">
        <v>55</v>
      </c>
      <c r="G4" s="94"/>
      <c r="H4" s="94"/>
    </row>
    <row r="5" spans="1:8">
      <c r="A5" s="85"/>
      <c r="B5" s="33">
        <v>2011</v>
      </c>
      <c r="C5" s="33">
        <v>2012</v>
      </c>
      <c r="D5" s="33">
        <v>2013</v>
      </c>
      <c r="E5" s="28"/>
      <c r="F5" s="33">
        <v>2011</v>
      </c>
      <c r="G5" s="33">
        <v>2012</v>
      </c>
      <c r="H5" s="33">
        <v>2013</v>
      </c>
    </row>
    <row r="6" spans="1:8">
      <c r="A6" s="30" t="s">
        <v>19</v>
      </c>
      <c r="B6" s="42">
        <v>1</v>
      </c>
      <c r="C6" s="42">
        <v>0</v>
      </c>
      <c r="D6" s="42" t="s">
        <v>114</v>
      </c>
      <c r="E6" s="32"/>
      <c r="F6" s="42">
        <v>770</v>
      </c>
      <c r="G6" s="42">
        <v>870</v>
      </c>
      <c r="H6" s="42" t="s">
        <v>114</v>
      </c>
    </row>
    <row r="7" spans="1:8">
      <c r="A7" s="81" t="s">
        <v>20</v>
      </c>
      <c r="B7" s="78">
        <v>1</v>
      </c>
      <c r="C7" s="78">
        <v>1</v>
      </c>
      <c r="D7" s="78" t="s">
        <v>114</v>
      </c>
      <c r="E7" s="78"/>
      <c r="F7" s="77">
        <v>1288</v>
      </c>
      <c r="G7" s="77">
        <v>1358</v>
      </c>
      <c r="H7" s="77" t="s">
        <v>114</v>
      </c>
    </row>
    <row r="8" spans="1:8">
      <c r="A8" s="30" t="s">
        <v>21</v>
      </c>
      <c r="B8" s="36">
        <v>3</v>
      </c>
      <c r="C8" s="36">
        <v>1</v>
      </c>
      <c r="D8" s="36" t="s">
        <v>114</v>
      </c>
      <c r="E8" s="43"/>
      <c r="F8" s="38">
        <v>4840</v>
      </c>
      <c r="G8" s="38">
        <v>5437</v>
      </c>
      <c r="H8" s="38" t="s">
        <v>114</v>
      </c>
    </row>
    <row r="9" spans="1:8">
      <c r="A9" s="76" t="s">
        <v>22</v>
      </c>
      <c r="B9" s="78">
        <v>2</v>
      </c>
      <c r="C9" s="78">
        <v>1</v>
      </c>
      <c r="D9" s="78" t="s">
        <v>114</v>
      </c>
      <c r="E9" s="78"/>
      <c r="F9" s="77">
        <v>4530</v>
      </c>
      <c r="G9" s="77">
        <v>4680</v>
      </c>
      <c r="H9" s="77" t="s">
        <v>114</v>
      </c>
    </row>
    <row r="10" spans="1:8">
      <c r="A10" s="30" t="s">
        <v>23</v>
      </c>
      <c r="B10" s="36">
        <v>2</v>
      </c>
      <c r="C10" s="36">
        <v>0</v>
      </c>
      <c r="D10" s="36" t="s">
        <v>114</v>
      </c>
      <c r="E10" s="43"/>
      <c r="F10" s="38">
        <v>2250</v>
      </c>
      <c r="G10" s="38">
        <v>2200</v>
      </c>
      <c r="H10" s="38" t="s">
        <v>114</v>
      </c>
    </row>
    <row r="11" spans="1:8">
      <c r="A11" s="76" t="s">
        <v>24</v>
      </c>
      <c r="B11" s="78">
        <v>0</v>
      </c>
      <c r="C11" s="78">
        <v>0</v>
      </c>
      <c r="D11" s="78" t="s">
        <v>114</v>
      </c>
      <c r="E11" s="78"/>
      <c r="F11" s="78">
        <v>620</v>
      </c>
      <c r="G11" s="78">
        <v>720</v>
      </c>
      <c r="H11" s="78" t="s">
        <v>114</v>
      </c>
    </row>
    <row r="12" spans="1:8">
      <c r="A12" s="31" t="s">
        <v>25</v>
      </c>
      <c r="B12" s="36">
        <v>1</v>
      </c>
      <c r="C12" s="36">
        <v>0</v>
      </c>
      <c r="D12" s="36" t="s">
        <v>114</v>
      </c>
      <c r="E12" s="43"/>
      <c r="F12" s="38">
        <v>31760</v>
      </c>
      <c r="G12" s="36">
        <v>570</v>
      </c>
      <c r="H12" s="36" t="s">
        <v>114</v>
      </c>
    </row>
    <row r="13" spans="1:8">
      <c r="A13" s="76" t="s">
        <v>26</v>
      </c>
      <c r="B13" s="78">
        <v>8</v>
      </c>
      <c r="C13" s="78">
        <v>9</v>
      </c>
      <c r="D13" s="78" t="s">
        <v>114</v>
      </c>
      <c r="E13" s="78"/>
      <c r="F13" s="77">
        <v>1740</v>
      </c>
      <c r="G13" s="77">
        <v>30903</v>
      </c>
      <c r="H13" s="77" t="s">
        <v>114</v>
      </c>
    </row>
    <row r="14" spans="1:8">
      <c r="A14" s="31" t="s">
        <v>27</v>
      </c>
      <c r="B14" s="36">
        <v>2</v>
      </c>
      <c r="C14" s="36">
        <v>1</v>
      </c>
      <c r="D14" s="36" t="s">
        <v>114</v>
      </c>
      <c r="E14" s="43"/>
      <c r="F14" s="38">
        <v>8460</v>
      </c>
      <c r="G14" s="38">
        <v>1700</v>
      </c>
      <c r="H14" s="38" t="s">
        <v>114</v>
      </c>
    </row>
    <row r="15" spans="1:8">
      <c r="A15" s="76" t="s">
        <v>28</v>
      </c>
      <c r="B15" s="78">
        <v>2</v>
      </c>
      <c r="C15" s="78">
        <v>1</v>
      </c>
      <c r="D15" s="78" t="s">
        <v>114</v>
      </c>
      <c r="E15" s="78"/>
      <c r="F15" s="77">
        <v>1200</v>
      </c>
      <c r="G15" s="77">
        <v>8460</v>
      </c>
      <c r="H15" s="77" t="s">
        <v>114</v>
      </c>
    </row>
    <row r="16" spans="1:8">
      <c r="A16" s="31" t="s">
        <v>29</v>
      </c>
      <c r="B16" s="36">
        <v>0</v>
      </c>
      <c r="C16" s="36">
        <v>0</v>
      </c>
      <c r="D16" s="36" t="s">
        <v>114</v>
      </c>
      <c r="E16" s="43"/>
      <c r="F16" s="38">
        <v>3724</v>
      </c>
      <c r="G16" s="38">
        <v>1100</v>
      </c>
      <c r="H16" s="38" t="s">
        <v>114</v>
      </c>
    </row>
    <row r="17" spans="1:8">
      <c r="A17" s="76" t="s">
        <v>30</v>
      </c>
      <c r="B17" s="78">
        <v>2</v>
      </c>
      <c r="C17" s="78">
        <v>0</v>
      </c>
      <c r="D17" s="78" t="s">
        <v>114</v>
      </c>
      <c r="E17" s="78"/>
      <c r="F17" s="77">
        <v>3724</v>
      </c>
      <c r="G17" s="77">
        <v>4174</v>
      </c>
      <c r="H17" s="77" t="s">
        <v>114</v>
      </c>
    </row>
    <row r="18" spans="1:8">
      <c r="A18" s="29" t="s">
        <v>33</v>
      </c>
      <c r="B18" s="37">
        <v>24</v>
      </c>
      <c r="C18" s="37">
        <f>C7+C8+C9+C13+C14+C15</f>
        <v>14</v>
      </c>
      <c r="D18" s="37" t="s">
        <v>114</v>
      </c>
      <c r="E18" s="37"/>
      <c r="F18" s="44">
        <f>F6+F7+F8+F9+F10+F11+F12+F13+F14+F15+F16+F17</f>
        <v>64906</v>
      </c>
      <c r="G18" s="44">
        <f>G6+G7+G8+G9+G10+G11+G12+G13+G14+G15+G16+G17</f>
        <v>62172</v>
      </c>
      <c r="H18" s="44" t="s">
        <v>114</v>
      </c>
    </row>
    <row r="19" spans="1:8">
      <c r="A19" s="40" t="s">
        <v>128</v>
      </c>
    </row>
    <row r="22" spans="1:8">
      <c r="A22" s="5" t="s">
        <v>140</v>
      </c>
    </row>
    <row r="23" spans="1:8">
      <c r="A23" s="5"/>
    </row>
    <row r="24" spans="1:8">
      <c r="A24" s="84" t="s">
        <v>54</v>
      </c>
      <c r="B24" s="86" t="s">
        <v>57</v>
      </c>
      <c r="C24" s="86"/>
      <c r="D24" s="86"/>
      <c r="E24" s="86"/>
      <c r="F24" s="86"/>
      <c r="G24" s="86"/>
      <c r="H24" s="86"/>
    </row>
    <row r="25" spans="1:8">
      <c r="A25" s="84"/>
      <c r="B25" s="95" t="s">
        <v>82</v>
      </c>
      <c r="C25" s="95"/>
      <c r="D25" s="95"/>
      <c r="E25" s="41"/>
      <c r="F25" s="96" t="s">
        <v>56</v>
      </c>
      <c r="G25" s="96"/>
      <c r="H25" s="96"/>
    </row>
    <row r="26" spans="1:8">
      <c r="A26" s="85"/>
      <c r="B26" s="33">
        <v>2011</v>
      </c>
      <c r="C26" s="33">
        <v>2012</v>
      </c>
      <c r="D26" s="33">
        <v>2013</v>
      </c>
      <c r="E26" s="28"/>
      <c r="F26" s="28">
        <v>2011</v>
      </c>
      <c r="G26" s="28">
        <v>2012</v>
      </c>
      <c r="H26" s="28">
        <v>2013</v>
      </c>
    </row>
    <row r="27" spans="1:8">
      <c r="A27" s="30" t="s">
        <v>19</v>
      </c>
      <c r="B27" s="42">
        <v>5</v>
      </c>
      <c r="C27" s="42">
        <v>5</v>
      </c>
      <c r="D27" s="32" t="s">
        <v>114</v>
      </c>
      <c r="E27" s="32"/>
      <c r="F27" s="45">
        <v>5</v>
      </c>
      <c r="G27" s="25">
        <v>6</v>
      </c>
      <c r="H27" s="25" t="s">
        <v>114</v>
      </c>
    </row>
    <row r="28" spans="1:8">
      <c r="A28" s="81" t="s">
        <v>20</v>
      </c>
      <c r="B28" s="78">
        <v>6</v>
      </c>
      <c r="C28" s="78">
        <v>6</v>
      </c>
      <c r="D28" s="78" t="s">
        <v>114</v>
      </c>
      <c r="E28" s="78"/>
      <c r="F28" s="78">
        <v>6</v>
      </c>
      <c r="G28" s="78">
        <v>8</v>
      </c>
      <c r="H28" s="78" t="s">
        <v>114</v>
      </c>
    </row>
    <row r="29" spans="1:8">
      <c r="A29" s="30" t="s">
        <v>21</v>
      </c>
      <c r="B29" s="36">
        <v>11</v>
      </c>
      <c r="C29" s="36">
        <v>11</v>
      </c>
      <c r="D29" s="36" t="s">
        <v>114</v>
      </c>
      <c r="E29" s="36"/>
      <c r="F29" s="36">
        <v>11</v>
      </c>
      <c r="G29" s="36">
        <v>11</v>
      </c>
      <c r="H29" s="36" t="s">
        <v>114</v>
      </c>
    </row>
    <row r="30" spans="1:8">
      <c r="A30" s="76" t="s">
        <v>22</v>
      </c>
      <c r="B30" s="78">
        <v>7</v>
      </c>
      <c r="C30" s="78">
        <v>7</v>
      </c>
      <c r="D30" s="78" t="s">
        <v>114</v>
      </c>
      <c r="E30" s="78"/>
      <c r="F30" s="78">
        <v>7</v>
      </c>
      <c r="G30" s="78">
        <v>10</v>
      </c>
      <c r="H30" s="78" t="s">
        <v>114</v>
      </c>
    </row>
    <row r="31" spans="1:8">
      <c r="A31" s="30" t="s">
        <v>23</v>
      </c>
      <c r="B31" s="36">
        <v>9</v>
      </c>
      <c r="C31" s="36">
        <v>9</v>
      </c>
      <c r="D31" s="36" t="s">
        <v>114</v>
      </c>
      <c r="E31" s="36"/>
      <c r="F31" s="36">
        <v>9</v>
      </c>
      <c r="G31" s="36">
        <v>9</v>
      </c>
      <c r="H31" s="36" t="s">
        <v>114</v>
      </c>
    </row>
    <row r="32" spans="1:8">
      <c r="A32" s="76" t="s">
        <v>24</v>
      </c>
      <c r="B32" s="78">
        <v>5</v>
      </c>
      <c r="C32" s="78">
        <v>5</v>
      </c>
      <c r="D32" s="78" t="s">
        <v>114</v>
      </c>
      <c r="E32" s="78"/>
      <c r="F32" s="78">
        <v>5</v>
      </c>
      <c r="G32" s="78">
        <v>7</v>
      </c>
      <c r="H32" s="78" t="s">
        <v>114</v>
      </c>
    </row>
    <row r="33" spans="1:8">
      <c r="A33" s="31" t="s">
        <v>25</v>
      </c>
      <c r="B33" s="36">
        <v>4</v>
      </c>
      <c r="C33" s="36">
        <v>4</v>
      </c>
      <c r="D33" s="36" t="s">
        <v>114</v>
      </c>
      <c r="E33" s="36"/>
      <c r="F33" s="36">
        <v>4</v>
      </c>
      <c r="G33" s="36">
        <v>5</v>
      </c>
      <c r="H33" s="36" t="s">
        <v>114</v>
      </c>
    </row>
    <row r="34" spans="1:8">
      <c r="A34" s="76" t="s">
        <v>26</v>
      </c>
      <c r="B34" s="78">
        <v>14</v>
      </c>
      <c r="C34" s="78">
        <v>18</v>
      </c>
      <c r="D34" s="78" t="s">
        <v>114</v>
      </c>
      <c r="E34" s="78"/>
      <c r="F34" s="78">
        <v>14</v>
      </c>
      <c r="G34" s="78">
        <v>15</v>
      </c>
      <c r="H34" s="78" t="s">
        <v>114</v>
      </c>
    </row>
    <row r="35" spans="1:8">
      <c r="A35" s="31" t="s">
        <v>27</v>
      </c>
      <c r="B35" s="36">
        <v>8</v>
      </c>
      <c r="C35" s="36">
        <v>8</v>
      </c>
      <c r="D35" s="36" t="s">
        <v>114</v>
      </c>
      <c r="E35" s="36"/>
      <c r="F35" s="36">
        <v>8</v>
      </c>
      <c r="G35" s="36">
        <v>8</v>
      </c>
      <c r="H35" s="36" t="s">
        <v>114</v>
      </c>
    </row>
    <row r="36" spans="1:8">
      <c r="A36" s="76" t="s">
        <v>28</v>
      </c>
      <c r="B36" s="78">
        <v>10</v>
      </c>
      <c r="C36" s="78">
        <v>9</v>
      </c>
      <c r="D36" s="78" t="s">
        <v>114</v>
      </c>
      <c r="E36" s="78"/>
      <c r="F36" s="78">
        <v>10</v>
      </c>
      <c r="G36" s="78">
        <v>10</v>
      </c>
      <c r="H36" s="78" t="s">
        <v>114</v>
      </c>
    </row>
    <row r="37" spans="1:8">
      <c r="A37" s="31" t="s">
        <v>29</v>
      </c>
      <c r="B37" s="36">
        <v>5</v>
      </c>
      <c r="C37" s="36">
        <v>5</v>
      </c>
      <c r="D37" s="36" t="s">
        <v>114</v>
      </c>
      <c r="E37" s="36"/>
      <c r="F37" s="36">
        <v>5</v>
      </c>
      <c r="G37" s="36">
        <v>5</v>
      </c>
      <c r="H37" s="36" t="s">
        <v>114</v>
      </c>
    </row>
    <row r="38" spans="1:8">
      <c r="A38" s="76" t="s">
        <v>30</v>
      </c>
      <c r="B38" s="78">
        <v>7</v>
      </c>
      <c r="C38" s="78">
        <v>7</v>
      </c>
      <c r="D38" s="78" t="s">
        <v>114</v>
      </c>
      <c r="E38" s="78"/>
      <c r="F38" s="78">
        <v>7</v>
      </c>
      <c r="G38" s="78">
        <v>8</v>
      </c>
      <c r="H38" s="78" t="s">
        <v>114</v>
      </c>
    </row>
    <row r="39" spans="1:8">
      <c r="A39" s="29" t="s">
        <v>33</v>
      </c>
      <c r="B39" s="37">
        <v>91</v>
      </c>
      <c r="C39" s="37">
        <f>C27+C28+C29+C30+C31+C32+C33+C34+C35+C36+C37+C38</f>
        <v>94</v>
      </c>
      <c r="D39" s="37" t="s">
        <v>114</v>
      </c>
      <c r="E39" s="37"/>
      <c r="F39" s="37">
        <v>91</v>
      </c>
      <c r="G39" s="37">
        <f>G27+G28+G29+G30+G31+G32+G33+G34+G35+G36+G37+G38</f>
        <v>102</v>
      </c>
      <c r="H39" s="37" t="s">
        <v>114</v>
      </c>
    </row>
    <row r="40" spans="1:8">
      <c r="A40" s="40" t="s">
        <v>128</v>
      </c>
    </row>
  </sheetData>
  <mergeCells count="7">
    <mergeCell ref="A4:A5"/>
    <mergeCell ref="B4:D4"/>
    <mergeCell ref="B25:D25"/>
    <mergeCell ref="B24:H24"/>
    <mergeCell ref="A24:A26"/>
    <mergeCell ref="F25:H25"/>
    <mergeCell ref="F4:H4"/>
  </mergeCells>
  <pageMargins left="0.70866141732283472" right="0.70866141732283472" top="0.74803149606299213" bottom="0.74803149606299213" header="0.31496062992125984" footer="0.31496062992125984"/>
  <pageSetup paperSize="9" firstPageNumber="231" orientation="portrait" useFirstPageNumber="1" r:id="rId1"/>
  <headerFooter>
    <oddHeader>&amp;L&amp;"Arial,Normal"&amp;8Institut National de la Statistique et de l'Analyse Economique&amp;R&amp;"Arial,Normal"&amp;8Annuaire statistique 2013</oddHeader>
    <oddFooter>&amp;L&amp;"Arial,Normal"&amp;8Transports et communications&amp;R&amp;"Arial,Gras"&amp;8&amp;P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I34"/>
  <sheetViews>
    <sheetView showGridLines="0" tabSelected="1" view="pageLayout" topLeftCell="A19" workbookViewId="0">
      <selection activeCell="F36" sqref="F36:F38"/>
    </sheetView>
  </sheetViews>
  <sheetFormatPr baseColWidth="10" defaultColWidth="11.42578125" defaultRowHeight="12.75"/>
  <cols>
    <col min="1" max="9" width="11.42578125" style="4"/>
    <col min="10" max="16384" width="11.42578125" style="2"/>
  </cols>
  <sheetData>
    <row r="2" spans="1:9">
      <c r="A2" s="5" t="s">
        <v>141</v>
      </c>
    </row>
    <row r="3" spans="1:9">
      <c r="C3" s="60"/>
    </row>
    <row r="4" spans="1:9" ht="17.25" customHeight="1">
      <c r="A4" s="85" t="s">
        <v>32</v>
      </c>
      <c r="B4" s="85"/>
      <c r="C4" s="85"/>
      <c r="D4" s="85"/>
      <c r="E4" s="85"/>
      <c r="F4" s="85"/>
      <c r="G4" s="34">
        <v>2011</v>
      </c>
      <c r="H4" s="34">
        <v>2012</v>
      </c>
      <c r="I4" s="34">
        <v>2013</v>
      </c>
    </row>
    <row r="5" spans="1:9" s="1" customFormat="1">
      <c r="A5" s="35" t="s">
        <v>59</v>
      </c>
      <c r="B5" s="35"/>
      <c r="C5" s="35"/>
      <c r="D5" s="35"/>
      <c r="E5" s="35"/>
      <c r="F5" s="35"/>
      <c r="G5" s="37"/>
      <c r="H5" s="37"/>
      <c r="I5" s="37"/>
    </row>
    <row r="6" spans="1:9">
      <c r="A6" s="90" t="s">
        <v>62</v>
      </c>
      <c r="B6" s="90"/>
      <c r="C6" s="90"/>
      <c r="D6" s="90"/>
      <c r="E6" s="90"/>
      <c r="F6" s="90"/>
      <c r="G6" s="82">
        <v>10</v>
      </c>
      <c r="H6" s="82">
        <v>10</v>
      </c>
      <c r="I6" s="82">
        <v>10</v>
      </c>
    </row>
    <row r="7" spans="1:9">
      <c r="A7" s="87" t="s">
        <v>63</v>
      </c>
      <c r="B7" s="87"/>
      <c r="C7" s="87"/>
      <c r="D7" s="87"/>
      <c r="E7" s="87"/>
      <c r="F7" s="87"/>
      <c r="G7" s="37">
        <v>55</v>
      </c>
      <c r="H7" s="37">
        <v>55</v>
      </c>
      <c r="I7" s="37">
        <v>55</v>
      </c>
    </row>
    <row r="8" spans="1:9">
      <c r="A8" s="90" t="s">
        <v>64</v>
      </c>
      <c r="B8" s="90"/>
      <c r="C8" s="90"/>
      <c r="D8" s="90"/>
      <c r="E8" s="90"/>
      <c r="F8" s="90"/>
      <c r="G8" s="78">
        <v>5</v>
      </c>
      <c r="H8" s="78">
        <v>5</v>
      </c>
      <c r="I8" s="78">
        <v>5</v>
      </c>
    </row>
    <row r="9" spans="1:9">
      <c r="A9" s="87" t="s">
        <v>65</v>
      </c>
      <c r="B9" s="87"/>
      <c r="C9" s="87"/>
      <c r="D9" s="87"/>
      <c r="E9" s="87"/>
      <c r="F9" s="87"/>
      <c r="G9" s="36">
        <v>19</v>
      </c>
      <c r="H9" s="36">
        <v>19</v>
      </c>
      <c r="I9" s="36">
        <v>19</v>
      </c>
    </row>
    <row r="10" spans="1:9">
      <c r="A10" s="90" t="s">
        <v>66</v>
      </c>
      <c r="B10" s="90"/>
      <c r="C10" s="90"/>
      <c r="D10" s="90"/>
      <c r="E10" s="90"/>
      <c r="F10" s="90"/>
      <c r="G10" s="78">
        <v>31</v>
      </c>
      <c r="H10" s="78">
        <v>31</v>
      </c>
      <c r="I10" s="78">
        <v>31</v>
      </c>
    </row>
    <row r="11" spans="1:9">
      <c r="A11" s="87" t="s">
        <v>67</v>
      </c>
      <c r="B11" s="87"/>
      <c r="C11" s="87"/>
      <c r="D11" s="87"/>
      <c r="E11" s="87"/>
      <c r="F11" s="87"/>
      <c r="G11" s="36">
        <v>4</v>
      </c>
      <c r="H11" s="36">
        <v>4</v>
      </c>
      <c r="I11" s="36">
        <v>4</v>
      </c>
    </row>
    <row r="12" spans="1:9">
      <c r="A12" s="90" t="s">
        <v>68</v>
      </c>
      <c r="B12" s="90"/>
      <c r="C12" s="90"/>
      <c r="D12" s="90"/>
      <c r="E12" s="90"/>
      <c r="F12" s="90"/>
      <c r="G12" s="80">
        <v>2</v>
      </c>
      <c r="H12" s="80">
        <v>2</v>
      </c>
      <c r="I12" s="80">
        <v>2</v>
      </c>
    </row>
    <row r="13" spans="1:9" s="1" customFormat="1">
      <c r="A13" s="35" t="s">
        <v>60</v>
      </c>
      <c r="B13" s="35"/>
      <c r="C13" s="35"/>
      <c r="D13" s="35"/>
      <c r="E13" s="35"/>
      <c r="F13" s="35"/>
      <c r="G13" s="37">
        <v>9</v>
      </c>
      <c r="H13" s="37">
        <f>H14+H15+H16+H17</f>
        <v>9</v>
      </c>
      <c r="I13" s="37"/>
    </row>
    <row r="14" spans="1:9">
      <c r="A14" s="90" t="s">
        <v>69</v>
      </c>
      <c r="B14" s="90"/>
      <c r="C14" s="90"/>
      <c r="D14" s="90"/>
      <c r="E14" s="90"/>
      <c r="F14" s="90"/>
      <c r="G14" s="82">
        <v>1</v>
      </c>
      <c r="H14" s="82">
        <v>1</v>
      </c>
      <c r="I14" s="82">
        <v>3</v>
      </c>
    </row>
    <row r="15" spans="1:9">
      <c r="A15" s="87" t="s">
        <v>70</v>
      </c>
      <c r="B15" s="87"/>
      <c r="C15" s="87"/>
      <c r="D15" s="87"/>
      <c r="E15" s="87"/>
      <c r="F15" s="87"/>
      <c r="G15" s="36">
        <v>5</v>
      </c>
      <c r="H15" s="36">
        <v>5</v>
      </c>
      <c r="I15" s="36">
        <v>5</v>
      </c>
    </row>
    <row r="16" spans="1:9">
      <c r="A16" s="90" t="s">
        <v>71</v>
      </c>
      <c r="B16" s="90"/>
      <c r="C16" s="90"/>
      <c r="D16" s="90"/>
      <c r="E16" s="90"/>
      <c r="F16" s="90"/>
      <c r="G16" s="78">
        <v>3</v>
      </c>
      <c r="H16" s="78">
        <v>3</v>
      </c>
      <c r="I16" s="78">
        <v>3</v>
      </c>
    </row>
    <row r="17" spans="1:9">
      <c r="A17" s="87" t="s">
        <v>72</v>
      </c>
      <c r="B17" s="87"/>
      <c r="C17" s="87"/>
      <c r="D17" s="87"/>
      <c r="E17" s="87"/>
      <c r="F17" s="87"/>
      <c r="G17" s="42">
        <v>0</v>
      </c>
      <c r="H17" s="42">
        <v>0</v>
      </c>
      <c r="I17" s="42">
        <v>0</v>
      </c>
    </row>
    <row r="18" spans="1:9" s="1" customFormat="1">
      <c r="A18" s="35" t="s">
        <v>61</v>
      </c>
      <c r="B18" s="35"/>
      <c r="C18" s="35"/>
      <c r="D18" s="35"/>
      <c r="E18" s="35"/>
      <c r="F18" s="35"/>
      <c r="G18" s="61"/>
      <c r="H18" s="61"/>
      <c r="I18" s="61"/>
    </row>
    <row r="19" spans="1:9">
      <c r="A19" s="87" t="s">
        <v>73</v>
      </c>
      <c r="B19" s="87"/>
      <c r="C19" s="87"/>
      <c r="D19" s="87"/>
      <c r="E19" s="87"/>
      <c r="F19" s="87"/>
      <c r="G19" s="46">
        <v>97</v>
      </c>
      <c r="H19" s="46">
        <v>104</v>
      </c>
      <c r="I19" s="46" t="s">
        <v>114</v>
      </c>
    </row>
    <row r="20" spans="1:9">
      <c r="A20" s="90" t="s">
        <v>74</v>
      </c>
      <c r="B20" s="90"/>
      <c r="C20" s="90"/>
      <c r="D20" s="90"/>
      <c r="E20" s="90"/>
      <c r="F20" s="90"/>
      <c r="G20" s="78">
        <v>1</v>
      </c>
      <c r="H20" s="78">
        <v>1</v>
      </c>
      <c r="I20" s="78" t="s">
        <v>114</v>
      </c>
    </row>
    <row r="21" spans="1:9">
      <c r="A21" s="87" t="s">
        <v>75</v>
      </c>
      <c r="B21" s="87"/>
      <c r="C21" s="87"/>
      <c r="D21" s="87"/>
      <c r="E21" s="87"/>
      <c r="F21" s="87"/>
      <c r="G21" s="36">
        <v>58</v>
      </c>
      <c r="H21" s="36">
        <v>64</v>
      </c>
      <c r="I21" s="36" t="s">
        <v>114</v>
      </c>
    </row>
    <row r="22" spans="1:9">
      <c r="A22" s="90" t="s">
        <v>76</v>
      </c>
      <c r="B22" s="90"/>
      <c r="C22" s="90"/>
      <c r="D22" s="90"/>
      <c r="E22" s="90"/>
      <c r="F22" s="90"/>
      <c r="G22" s="78">
        <v>2</v>
      </c>
      <c r="H22" s="78">
        <v>2</v>
      </c>
      <c r="I22" s="78" t="s">
        <v>114</v>
      </c>
    </row>
    <row r="23" spans="1:9">
      <c r="A23" s="87" t="s">
        <v>77</v>
      </c>
      <c r="B23" s="87"/>
      <c r="C23" s="87"/>
      <c r="D23" s="87"/>
      <c r="E23" s="87"/>
      <c r="F23" s="87"/>
      <c r="G23" s="36">
        <v>0</v>
      </c>
      <c r="H23" s="36">
        <v>4</v>
      </c>
      <c r="I23" s="36" t="s">
        <v>114</v>
      </c>
    </row>
    <row r="24" spans="1:9">
      <c r="A24" s="92" t="s">
        <v>78</v>
      </c>
      <c r="B24" s="92"/>
      <c r="C24" s="92"/>
      <c r="D24" s="92"/>
      <c r="E24" s="92"/>
      <c r="F24" s="92"/>
      <c r="G24" s="78">
        <v>0</v>
      </c>
      <c r="H24" s="78">
        <v>0</v>
      </c>
      <c r="I24" s="78" t="s">
        <v>114</v>
      </c>
    </row>
    <row r="25" spans="1:9">
      <c r="A25" s="40" t="s">
        <v>128</v>
      </c>
    </row>
    <row r="34" spans="2:2">
      <c r="B34" s="59"/>
    </row>
  </sheetData>
  <mergeCells count="18">
    <mergeCell ref="A19:F19"/>
    <mergeCell ref="A20:F20"/>
    <mergeCell ref="A21:F21"/>
    <mergeCell ref="A23:F23"/>
    <mergeCell ref="A24:F24"/>
    <mergeCell ref="A22:F22"/>
    <mergeCell ref="A4:F4"/>
    <mergeCell ref="A17:F17"/>
    <mergeCell ref="A6:F6"/>
    <mergeCell ref="A7:F7"/>
    <mergeCell ref="A8:F8"/>
    <mergeCell ref="A9:F9"/>
    <mergeCell ref="A10:F10"/>
    <mergeCell ref="A11:F11"/>
    <mergeCell ref="A12:F12"/>
    <mergeCell ref="A14:F14"/>
    <mergeCell ref="A15:F15"/>
    <mergeCell ref="A16:F16"/>
  </mergeCells>
  <pageMargins left="0.70866141732283472" right="0.70866141732283472" top="0.74803149606299213" bottom="0.74803149606299213" header="0.31496062992125984" footer="0.31496062992125984"/>
  <pageSetup paperSize="9" firstPageNumber="232" orientation="landscape" useFirstPageNumber="1" r:id="rId1"/>
  <headerFooter>
    <oddHeader>&amp;L&amp;"Arial,Normal"&amp;8Institut National de la Statistique et de l'Analyse Economique&amp;R&amp;"Arial,Normal"&amp;8Annuaire statistique 2013</oddHeader>
    <oddFooter>&amp;L&amp;"Arial,Normal"&amp;8Transports et communications&amp;R&amp;"Arial,Gras"&amp;8&amp;P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Chapitre 12</vt:lpstr>
      <vt:lpstr>Liste</vt:lpstr>
      <vt:lpstr>1_Infrastructures routières</vt:lpstr>
      <vt:lpstr>2_infras de com</vt:lpstr>
      <vt:lpstr>3_satistic</vt:lpstr>
      <vt:lpstr>4_postes</vt:lpstr>
      <vt:lpstr>5_organes de presse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N'BEBI ABOUYA</dc:creator>
  <cp:lastModifiedBy>HP</cp:lastModifiedBy>
  <cp:lastPrinted>2015-07-28T08:12:37Z</cp:lastPrinted>
  <dcterms:created xsi:type="dcterms:W3CDTF">2014-04-15T08:43:10Z</dcterms:created>
  <dcterms:modified xsi:type="dcterms:W3CDTF">2016-04-08T15:43:23Z</dcterms:modified>
</cp:coreProperties>
</file>